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https://ibisworld-my.sharepoint.com/personal/annemarie_alexander_ibisworld_de/Documents/Documents/1 Product/7 Sources/"/>
    </mc:Choice>
  </mc:AlternateContent>
  <xr:revisionPtr revIDLastSave="26" documentId="8_{4B585B0C-E762-4342-922F-8150055915D2}" xr6:coauthVersionLast="47" xr6:coauthVersionMax="47" xr10:uidLastSave="{39EF9280-CD39-4F60-90D0-68673B683CF5}"/>
  <bookViews>
    <workbookView xWindow="-110" yWindow="-110" windowWidth="19420" windowHeight="11500" xr2:uid="{755D01A9-B652-4DB6-9C4E-C097CBE71492}"/>
  </bookViews>
  <sheets>
    <sheet name="Search" sheetId="5" r:id="rId1"/>
    <sheet name="Listing" sheetId="12" r:id="rId2"/>
    <sheet name="titles" sheetId="10"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C6" i="5" l="1"/>
</calcChain>
</file>

<file path=xl/sharedStrings.xml><?xml version="1.0" encoding="utf-8"?>
<sst xmlns="http://schemas.openxmlformats.org/spreadsheetml/2006/main" count="1461" uniqueCount="502">
  <si>
    <t>Title</t>
  </si>
  <si>
    <t>Industry</t>
  </si>
  <si>
    <t>Source:</t>
  </si>
  <si>
    <t>Note:</t>
  </si>
  <si>
    <t>General information:</t>
  </si>
  <si>
    <t>Report Code</t>
  </si>
  <si>
    <t>Report Title</t>
  </si>
  <si>
    <t>Year</t>
  </si>
  <si>
    <t>Source1</t>
  </si>
  <si>
    <t>Source2</t>
  </si>
  <si>
    <t>Source3</t>
  </si>
  <si>
    <t>Source4</t>
  </si>
  <si>
    <t>Source5</t>
  </si>
  <si>
    <t>Source6</t>
  </si>
  <si>
    <t>* Values are inflation adjusted. Base year = publish year of report.</t>
  </si>
  <si>
    <t>The included data was compiled in October 2025 and denotes the sources used for IBISWorld's Key Statistics. Minor changes to the sources may occur occasionally. If you require updated data, please contact your CRM.</t>
  </si>
  <si>
    <t xml:space="preserve">A0142NZ </t>
  </si>
  <si>
    <t xml:space="preserve"> Beef Cattle Farming in New Zealand</t>
  </si>
  <si>
    <t>Statistics New Zealand</t>
  </si>
  <si>
    <t>Ministry for Primary Industries</t>
  </si>
  <si>
    <t xml:space="preserve">A0144NZ </t>
  </si>
  <si>
    <t xml:space="preserve"> Sheep-Beef Cattle Farming in New Zealand</t>
  </si>
  <si>
    <t>New Zealand Companies Office</t>
  </si>
  <si>
    <t xml:space="preserve">C2452NZ </t>
  </si>
  <si>
    <t xml:space="preserve"> Heating, Cooling and Ventilation Equipment Manufacturing in New Zealand</t>
  </si>
  <si>
    <t xml:space="preserve">D2910NZ </t>
  </si>
  <si>
    <t xml:space="preserve"> Waste Collection Services in New Zealand</t>
  </si>
  <si>
    <t xml:space="preserve">D2921NZ </t>
  </si>
  <si>
    <t xml:space="preserve"> Waste Treatment and Disposal Services in New Zealand</t>
  </si>
  <si>
    <t xml:space="preserve">E3299NZ </t>
  </si>
  <si>
    <t xml:space="preserve"> Metal Cladding, Waterproofing and Scaffolding Services in New Zealand</t>
  </si>
  <si>
    <t>Katalyst</t>
  </si>
  <si>
    <t xml:space="preserve">F3339NZ </t>
  </si>
  <si>
    <t xml:space="preserve"> Hardware Wholesaling in New Zealand</t>
  </si>
  <si>
    <t xml:space="preserve">F3411NZ </t>
  </si>
  <si>
    <t xml:space="preserve"> Agricultural and Construction Machinery Wholesaling in New Zealand</t>
  </si>
  <si>
    <t xml:space="preserve">I5299NZ </t>
  </si>
  <si>
    <t xml:space="preserve"> Container Terminal Operation and Other Transport Services in New Zealand</t>
  </si>
  <si>
    <t xml:space="preserve">I5300NZ </t>
  </si>
  <si>
    <t xml:space="preserve"> Warehousing and Storage Services in New Zealand</t>
  </si>
  <si>
    <t xml:space="preserve">A0141NZ </t>
  </si>
  <si>
    <t xml:space="preserve"> Sheep Farming in New Zealand</t>
  </si>
  <si>
    <t>Beef + Lamb New Zealand</t>
  </si>
  <si>
    <t xml:space="preserve">D2812NZ </t>
  </si>
  <si>
    <t xml:space="preserve"> Sewerage and Drainage Services in New Zealand</t>
  </si>
  <si>
    <t xml:space="preserve">F3311NZ </t>
  </si>
  <si>
    <t xml:space="preserve"> Wool Wholesaling in New Zealand</t>
  </si>
  <si>
    <t xml:space="preserve">X0005NZ </t>
  </si>
  <si>
    <t xml:space="preserve"> Agribusiness in New Zealand</t>
  </si>
  <si>
    <t xml:space="preserve">A0139NZ </t>
  </si>
  <si>
    <t xml:space="preserve"> Apple, Citrus and Other Fruit and Nut Growing in New Zealand</t>
  </si>
  <si>
    <t xml:space="preserve">F3712NZ </t>
  </si>
  <si>
    <t xml:space="preserve"> Clothing and Footwear Wholesaling in New Zealand</t>
  </si>
  <si>
    <t xml:space="preserve">G4251NZ </t>
  </si>
  <si>
    <t xml:space="preserve"> Clothing Retailing in New Zealand</t>
  </si>
  <si>
    <t xml:space="preserve">I4610NZ </t>
  </si>
  <si>
    <t xml:space="preserve"> Road Freight Transport in New Zealand</t>
  </si>
  <si>
    <t xml:space="preserve">I4621NZ </t>
  </si>
  <si>
    <t xml:space="preserve"> Bus Transport in New Zealand</t>
  </si>
  <si>
    <t>New Zealand Transport Agency</t>
  </si>
  <si>
    <t>Ministry of Transport NZ</t>
  </si>
  <si>
    <t xml:space="preserve">I5100NZ </t>
  </si>
  <si>
    <t xml:space="preserve"> Postal and Courier Pick-up and Delivery Services in New Zealand</t>
  </si>
  <si>
    <t>NZ Post</t>
  </si>
  <si>
    <t xml:space="preserve">I5220NZ </t>
  </si>
  <si>
    <t xml:space="preserve"> Airport Operations in New Zealand</t>
  </si>
  <si>
    <t xml:space="preserve">J5802NZ </t>
  </si>
  <si>
    <t xml:space="preserve"> Wireless Telecommunications Carriers in New Zealand</t>
  </si>
  <si>
    <t xml:space="preserve">J5910NZ </t>
  </si>
  <si>
    <t xml:space="preserve"> Internet Service Providers and Web Search Portals in New Zealand</t>
  </si>
  <si>
    <t>Commerce Commission New Zealand</t>
  </si>
  <si>
    <t xml:space="preserve">A0149NZ </t>
  </si>
  <si>
    <t xml:space="preserve"> Grain Growing in New Zealand</t>
  </si>
  <si>
    <t xml:space="preserve">BNZ </t>
  </si>
  <si>
    <t xml:space="preserve"> Mining</t>
  </si>
  <si>
    <t xml:space="preserve">C1113NZ </t>
  </si>
  <si>
    <t xml:space="preserve"> Cured Meat and Smallgoods Manufacturing in New Zealand</t>
  </si>
  <si>
    <t xml:space="preserve">C1211NZ </t>
  </si>
  <si>
    <t xml:space="preserve"> Soft Drink, Juice and Bottled Water Manufacturing in New Zealand</t>
  </si>
  <si>
    <t xml:space="preserve">C2221NZ </t>
  </si>
  <si>
    <t xml:space="preserve"> Structural Steel Fabricating in New Zealand</t>
  </si>
  <si>
    <t xml:space="preserve">C2223NZ </t>
  </si>
  <si>
    <t xml:space="preserve"> Architectural Aluminium Product Manufacturing in New Zealand</t>
  </si>
  <si>
    <t xml:space="preserve">J5801NZ </t>
  </si>
  <si>
    <t xml:space="preserve"> Wired Telecommunications Network Operation in New Zealand</t>
  </si>
  <si>
    <t xml:space="preserve">J5809NZ </t>
  </si>
  <si>
    <t xml:space="preserve"> Other Telecommunications Services in New Zealand</t>
  </si>
  <si>
    <t xml:space="preserve">X0004NZ </t>
  </si>
  <si>
    <t xml:space="preserve"> Online Shopping in New Zealand</t>
  </si>
  <si>
    <t xml:space="preserve">D2922NZ </t>
  </si>
  <si>
    <t xml:space="preserve"> Waste Remediation and Materials Recovery Services in New Zealand</t>
  </si>
  <si>
    <t xml:space="preserve">E3011NZ </t>
  </si>
  <si>
    <t xml:space="preserve"> House Construction in New Zealand</t>
  </si>
  <si>
    <t>Ministry of Business, Innovation and Employment</t>
  </si>
  <si>
    <t xml:space="preserve">E3101NZ </t>
  </si>
  <si>
    <t xml:space="preserve"> Road and Bridge Construction in New Zealand</t>
  </si>
  <si>
    <t xml:space="preserve">E3211NZ </t>
  </si>
  <si>
    <t xml:space="preserve"> Land Development and Subdivision in New Zealand</t>
  </si>
  <si>
    <t xml:space="preserve">E3220NZ </t>
  </si>
  <si>
    <t xml:space="preserve"> Concreting, Bricklaying and Roofing Services in New Zealand</t>
  </si>
  <si>
    <t xml:space="preserve">E3231NZ </t>
  </si>
  <si>
    <t xml:space="preserve"> Plumbing Services in New Zealand</t>
  </si>
  <si>
    <t xml:space="preserve">E3233NZ </t>
  </si>
  <si>
    <t xml:space="preserve"> Air Conditioning and Heating Services in New Zealand</t>
  </si>
  <si>
    <t xml:space="preserve">E3242NZ </t>
  </si>
  <si>
    <t xml:space="preserve"> Carpentry Services in New Zealand</t>
  </si>
  <si>
    <t xml:space="preserve">E3244NZ </t>
  </si>
  <si>
    <t xml:space="preserve"> Painting and Decorating Services in New Zealand</t>
  </si>
  <si>
    <t xml:space="preserve">L6619NZ </t>
  </si>
  <si>
    <t xml:space="preserve"> Transport Equipment and Large Vehicle Rental in New Zealand</t>
  </si>
  <si>
    <t xml:space="preserve">E3021NZ </t>
  </si>
  <si>
    <t xml:space="preserve"> Commercial and Industrial Building Construction in New Zealand</t>
  </si>
  <si>
    <t xml:space="preserve">E3241NZ </t>
  </si>
  <si>
    <t xml:space="preserve"> Plastering and Ceiling Services in New Zealand</t>
  </si>
  <si>
    <t xml:space="preserve">E3291NZ </t>
  </si>
  <si>
    <t xml:space="preserve"> Landscaping Services in New Zealand</t>
  </si>
  <si>
    <t xml:space="preserve">E3019NZ </t>
  </si>
  <si>
    <t xml:space="preserve"> Multi-Unit Apartment and Townhouse Construction in New Zealand</t>
  </si>
  <si>
    <t xml:space="preserve">E3022NZ </t>
  </si>
  <si>
    <t xml:space="preserve"> Institutional Building Construction in New Zealand</t>
  </si>
  <si>
    <t xml:space="preserve">E3109NZ </t>
  </si>
  <si>
    <t xml:space="preserve"> Heavy Industry and Other Non-Building Construction in New Zealand</t>
  </si>
  <si>
    <t xml:space="preserve">E3212NZ </t>
  </si>
  <si>
    <t xml:space="preserve"> Site Preparation Services in New Zealand</t>
  </si>
  <si>
    <t xml:space="preserve">E3232NZ </t>
  </si>
  <si>
    <t xml:space="preserve"> Electrical Services in New Zealand</t>
  </si>
  <si>
    <t xml:space="preserve">E3234NZ </t>
  </si>
  <si>
    <t xml:space="preserve"> Fire and Security Alarm Installation Services in New Zealand</t>
  </si>
  <si>
    <t xml:space="preserve">F3319NZ </t>
  </si>
  <si>
    <t xml:space="preserve"> Livestock and Other Agricultural Supplies Wholesaling in New Zealand</t>
  </si>
  <si>
    <t xml:space="preserve">L6631NZ </t>
  </si>
  <si>
    <t xml:space="preserve"> Heavy Machinery and Scaffolding Rental and Hiring in New Zealand</t>
  </si>
  <si>
    <t xml:space="preserve">E3292NZ </t>
  </si>
  <si>
    <t xml:space="preserve"> Construction Machinery and Operator Hire in New Zealand</t>
  </si>
  <si>
    <t xml:space="preserve">F3720NZ </t>
  </si>
  <si>
    <t xml:space="preserve"> Pharmaceutical and Toiletry Goods Wholesaling in New Zealand</t>
  </si>
  <si>
    <t>Ministry of Health</t>
  </si>
  <si>
    <t xml:space="preserve">G4260NZ </t>
  </si>
  <si>
    <t xml:space="preserve"> Department Stores in New Zealand</t>
  </si>
  <si>
    <t xml:space="preserve">Q8531NZ </t>
  </si>
  <si>
    <t xml:space="preserve"> Dental Services in New Zealand</t>
  </si>
  <si>
    <t xml:space="preserve">Q8601NZ </t>
  </si>
  <si>
    <t xml:space="preserve"> Aged Care Residential Services in New Zealand</t>
  </si>
  <si>
    <t xml:space="preserve">Q8710NZ </t>
  </si>
  <si>
    <t xml:space="preserve"> Child Care Services in New Zealand</t>
  </si>
  <si>
    <t>Ministry of Education</t>
  </si>
  <si>
    <t xml:space="preserve">Q8609NZ </t>
  </si>
  <si>
    <t xml:space="preserve"> Crisis and Care Accommodation in New Zealand</t>
  </si>
  <si>
    <t xml:space="preserve">G4211NZ </t>
  </si>
  <si>
    <t xml:space="preserve"> Furniture Retailing in New Zealand</t>
  </si>
  <si>
    <t xml:space="preserve">G4221NZ </t>
  </si>
  <si>
    <t xml:space="preserve"> Domestic Appliance Retailing in New Zealand</t>
  </si>
  <si>
    <t xml:space="preserve">G4253NZ </t>
  </si>
  <si>
    <t xml:space="preserve"> Watch and Jewellery Retailing in New Zealand</t>
  </si>
  <si>
    <t xml:space="preserve">G4271NZ </t>
  </si>
  <si>
    <t xml:space="preserve"> Pharmaceutical, Cosmetic and Toiletry Goods Retailing in New Zealand</t>
  </si>
  <si>
    <t xml:space="preserve">G4272NZ </t>
  </si>
  <si>
    <t xml:space="preserve"> Stationery Goods Retailing in New Zealand</t>
  </si>
  <si>
    <t xml:space="preserve">G4232NZ </t>
  </si>
  <si>
    <t xml:space="preserve"> Garden Supplies Retailing in New Zealand</t>
  </si>
  <si>
    <t xml:space="preserve">G4244NZ </t>
  </si>
  <si>
    <t xml:space="preserve"> Newspaper and Book Retailing in New Zealand</t>
  </si>
  <si>
    <t xml:space="preserve">S9429NZ </t>
  </si>
  <si>
    <t xml:space="preserve"> Heavy Machinery Repair and Maintenance in New Zealand</t>
  </si>
  <si>
    <t xml:space="preserve">K6419NZ </t>
  </si>
  <si>
    <t xml:space="preserve"> Funds Management and Other Investment Services in New Zealand</t>
  </si>
  <si>
    <t>Reserve Bank of New Zealand</t>
  </si>
  <si>
    <t>Financial Markets Authority</t>
  </si>
  <si>
    <t xml:space="preserve">K6240NZ </t>
  </si>
  <si>
    <t xml:space="preserve"> Financial Asset Investing in New Zealand</t>
  </si>
  <si>
    <t xml:space="preserve">K6310NZ </t>
  </si>
  <si>
    <t xml:space="preserve"> Life Insurance in New Zealand</t>
  </si>
  <si>
    <t xml:space="preserve">K6321NZ </t>
  </si>
  <si>
    <t xml:space="preserve"> Health Insurance in New Zealand</t>
  </si>
  <si>
    <t xml:space="preserve">H4409NZ </t>
  </si>
  <si>
    <t xml:space="preserve"> Motels, Hostels and Holiday Parks in New Zealand</t>
  </si>
  <si>
    <t xml:space="preserve">H4511NZ </t>
  </si>
  <si>
    <t xml:space="preserve"> Cafes and Restaurants in New Zealand</t>
  </si>
  <si>
    <t>Restaurants Association New Zealand</t>
  </si>
  <si>
    <t xml:space="preserve">H4512NZ </t>
  </si>
  <si>
    <t xml:space="preserve"> Fast Food and Takeaway Food Services in New Zealand</t>
  </si>
  <si>
    <t xml:space="preserve">C1842NZ </t>
  </si>
  <si>
    <t xml:space="preserve"> Veterinary Pharmaceutical and Medicinal Product Manufacturing in New Zealand</t>
  </si>
  <si>
    <t xml:space="preserve">L6611NZ </t>
  </si>
  <si>
    <t xml:space="preserve"> Passenger Car Rental and Hiring in New Zealand</t>
  </si>
  <si>
    <t xml:space="preserve">M6962NZ </t>
  </si>
  <si>
    <t xml:space="preserve"> Consulting Services in New Zealand</t>
  </si>
  <si>
    <t xml:space="preserve">Q8511NZ </t>
  </si>
  <si>
    <t xml:space="preserve"> General Practice Medical Services in New Zealand</t>
  </si>
  <si>
    <t xml:space="preserve">Q8539NZ </t>
  </si>
  <si>
    <t xml:space="preserve"> Other Health Services in New Zealand</t>
  </si>
  <si>
    <t xml:space="preserve">K6420NZ </t>
  </si>
  <si>
    <t xml:space="preserve"> Insurance Brokerage in New Zealand</t>
  </si>
  <si>
    <t xml:space="preserve">Q8401NZ </t>
  </si>
  <si>
    <t xml:space="preserve"> Hospitals in New Zealand</t>
  </si>
  <si>
    <t xml:space="preserve">C1821NZ </t>
  </si>
  <si>
    <t xml:space="preserve"> Synthetic Resin and Synthetic Rubber Manufacturing in New Zealand</t>
  </si>
  <si>
    <t xml:space="preserve">F3322NZ </t>
  </si>
  <si>
    <t xml:space="preserve"> Metal and Mineral Wholesaling in New Zealand</t>
  </si>
  <si>
    <t xml:space="preserve">G4000NZ </t>
  </si>
  <si>
    <t xml:space="preserve"> Fuel Retailing in New Zealand</t>
  </si>
  <si>
    <t xml:space="preserve">G4110NZ </t>
  </si>
  <si>
    <t xml:space="preserve"> Supermarkets, Grocery Stores and Convenience Stores in New Zealand</t>
  </si>
  <si>
    <t xml:space="preserve">J5513NZ </t>
  </si>
  <si>
    <t xml:space="preserve"> Cinemas in New Zealand</t>
  </si>
  <si>
    <t xml:space="preserve">J5514NZ </t>
  </si>
  <si>
    <t xml:space="preserve"> Post-production Services and Other Motion Picture and Video Activities in New Zealand</t>
  </si>
  <si>
    <t xml:space="preserve">J5610NZ </t>
  </si>
  <si>
    <t xml:space="preserve"> Radio Broadcasting in New Zealand</t>
  </si>
  <si>
    <t xml:space="preserve">L6712NZ </t>
  </si>
  <si>
    <t xml:space="preserve"> Commercial Property Operators in New Zealand</t>
  </si>
  <si>
    <t xml:space="preserve">J5419NZ </t>
  </si>
  <si>
    <t xml:space="preserve"> Magazine and Book Publishing in New Zealand</t>
  </si>
  <si>
    <t xml:space="preserve">J5511NZ </t>
  </si>
  <si>
    <t xml:space="preserve"> Motion Picture and Video Production in New Zealand</t>
  </si>
  <si>
    <t xml:space="preserve">J5620NZ </t>
  </si>
  <si>
    <t xml:space="preserve"> Television Broadcasting in New Zealand</t>
  </si>
  <si>
    <t xml:space="preserve">A0120NZ </t>
  </si>
  <si>
    <t xml:space="preserve"> Vegetable Growing in New Zealand</t>
  </si>
  <si>
    <t>Food and Agriculture Organization of the United Nations</t>
  </si>
  <si>
    <t xml:space="preserve">A0170NZ </t>
  </si>
  <si>
    <t xml:space="preserve"> Poultry Meat and Egg Farming in New Zealand</t>
  </si>
  <si>
    <t xml:space="preserve">A0193NZ </t>
  </si>
  <si>
    <t xml:space="preserve"> Beekeeping in New Zealand</t>
  </si>
  <si>
    <t xml:space="preserve">A0300NZ </t>
  </si>
  <si>
    <t xml:space="preserve"> Forestry and Logging in New Zealand</t>
  </si>
  <si>
    <t xml:space="preserve">C1133NZ </t>
  </si>
  <si>
    <t xml:space="preserve"> Cheese, Butter and Milk Powder Manufacturing in New Zealand</t>
  </si>
  <si>
    <t>New Zealand Forest Owners Association</t>
  </si>
  <si>
    <t xml:space="preserve">C1411NZ </t>
  </si>
  <si>
    <t xml:space="preserve"> Log Sawmilling in New Zealand</t>
  </si>
  <si>
    <t xml:space="preserve">C1413NZ </t>
  </si>
  <si>
    <t xml:space="preserve"> Timber Resawing and Dressing in New Zealand</t>
  </si>
  <si>
    <t xml:space="preserve">C1494NZ </t>
  </si>
  <si>
    <t xml:space="preserve"> Fabricated Wood Manufacturing in New Zealand</t>
  </si>
  <si>
    <t xml:space="preserve">C1412NZ </t>
  </si>
  <si>
    <t xml:space="preserve"> Wood Chipping in New Zealand</t>
  </si>
  <si>
    <t xml:space="preserve">C1492NZ </t>
  </si>
  <si>
    <t xml:space="preserve"> Wooden Structural Fitting and Component Manufacturing in New Zealand</t>
  </si>
  <si>
    <t xml:space="preserve">A0400NZ </t>
  </si>
  <si>
    <t xml:space="preserve"> Fishing and Aquaculture in New Zealand</t>
  </si>
  <si>
    <t xml:space="preserve">R9131NZ </t>
  </si>
  <si>
    <t xml:space="preserve"> Amusement Parks and Centres Operation in New Zealand</t>
  </si>
  <si>
    <t xml:space="preserve">A0160NZ </t>
  </si>
  <si>
    <t xml:space="preserve"> Dairy Cattle Farming in New Zealand</t>
  </si>
  <si>
    <t>DairyNZ</t>
  </si>
  <si>
    <t xml:space="preserve">S9419NZ </t>
  </si>
  <si>
    <t xml:space="preserve"> Motor Vehicle Engine and Parts Repair and Maintenance in New Zealand</t>
  </si>
  <si>
    <t xml:space="preserve">C1140NZ </t>
  </si>
  <si>
    <t xml:space="preserve"> Fruit and Vegetable Processing in New Zealand</t>
  </si>
  <si>
    <t xml:space="preserve">C2299NZ </t>
  </si>
  <si>
    <t xml:space="preserve"> Fabricated Metal Product Manufacturing in New Zealand</t>
  </si>
  <si>
    <t xml:space="preserve">F3494NZ </t>
  </si>
  <si>
    <t xml:space="preserve"> Household Appliance Wholesaling in New Zealand</t>
  </si>
  <si>
    <t xml:space="preserve">F3501NZ </t>
  </si>
  <si>
    <t xml:space="preserve"> Car Wholesaling in New Zealand</t>
  </si>
  <si>
    <t xml:space="preserve">F3736NZ </t>
  </si>
  <si>
    <t xml:space="preserve"> Paper Product Wholesaling in New Zealand</t>
  </si>
  <si>
    <t xml:space="preserve">G3910NZ </t>
  </si>
  <si>
    <t xml:space="preserve"> Motor Vehicle Retailing in New Zealand</t>
  </si>
  <si>
    <t xml:space="preserve">H4401NZ </t>
  </si>
  <si>
    <t xml:space="preserve"> Hotels and Resorts in New Zealand</t>
  </si>
  <si>
    <t xml:space="preserve">H4520NZ </t>
  </si>
  <si>
    <t xml:space="preserve"> Pubs, Bars and Nightclubs in New Zealand</t>
  </si>
  <si>
    <t xml:space="preserve">R9111NZ </t>
  </si>
  <si>
    <t xml:space="preserve"> Gyms and Fitness Centres in New Zealand</t>
  </si>
  <si>
    <t xml:space="preserve">H4513NZ </t>
  </si>
  <si>
    <t xml:space="preserve"> Catering Services in New Zealand</t>
  </si>
  <si>
    <t xml:space="preserve">C2394NZ </t>
  </si>
  <si>
    <t xml:space="preserve"> Aircraft Manufacturing and Repair Services in New Zealand</t>
  </si>
  <si>
    <t>Budget</t>
  </si>
  <si>
    <t xml:space="preserve">C2410NZ </t>
  </si>
  <si>
    <t xml:space="preserve"> Medical, Surgical and Scientific Equipment Manufacturing in New Zealand</t>
  </si>
  <si>
    <t xml:space="preserve">C1120NZ </t>
  </si>
  <si>
    <t xml:space="preserve"> Seafood Processing in New Zealand</t>
  </si>
  <si>
    <t>Seafood New Zealand</t>
  </si>
  <si>
    <t xml:space="preserve">C1131NZ </t>
  </si>
  <si>
    <t xml:space="preserve"> Milk and Cream Processing in New Zealand</t>
  </si>
  <si>
    <t xml:space="preserve">F3419NZ </t>
  </si>
  <si>
    <t xml:space="preserve"> Industrial and Mining Machinery Wholesaling in New Zealand</t>
  </si>
  <si>
    <t xml:space="preserve">G4123NZ </t>
  </si>
  <si>
    <t xml:space="preserve"> Liquor Retailing in New Zealand</t>
  </si>
  <si>
    <t xml:space="preserve">G4212NZ </t>
  </si>
  <si>
    <t xml:space="preserve"> Floor Coverings Retailing in New Zealand</t>
  </si>
  <si>
    <t xml:space="preserve">G4241NZ </t>
  </si>
  <si>
    <t xml:space="preserve"> Sport and Camping Equipment Retailing in New Zealand</t>
  </si>
  <si>
    <t xml:space="preserve">J5921NZ </t>
  </si>
  <si>
    <t xml:space="preserve"> Data Processing and Web Hosting Services in New Zealand</t>
  </si>
  <si>
    <t xml:space="preserve">F3492NZ </t>
  </si>
  <si>
    <t xml:space="preserve"> Computer and Computer Peripheral Wholesaling in New Zealand</t>
  </si>
  <si>
    <t xml:space="preserve">F3493NZ </t>
  </si>
  <si>
    <t xml:space="preserve"> Telecommunications Goods Wholesaling in New Zealand</t>
  </si>
  <si>
    <t xml:space="preserve">G4121NZ </t>
  </si>
  <si>
    <t xml:space="preserve"> Specialised Grocery Retailing in New Zealand</t>
  </si>
  <si>
    <t xml:space="preserve">F3491NZ </t>
  </si>
  <si>
    <t xml:space="preserve"> Professional and Scientific Goods Wholesaling in New Zealand</t>
  </si>
  <si>
    <t xml:space="preserve">F3601NZ </t>
  </si>
  <si>
    <t xml:space="preserve"> General Line Grocery Wholesaling in New Zealand</t>
  </si>
  <si>
    <t xml:space="preserve">F3602NZ </t>
  </si>
  <si>
    <t xml:space="preserve"> Meat, Poultry and Smallgoods Wholesaling in New Zealand</t>
  </si>
  <si>
    <t xml:space="preserve">M6970NZ </t>
  </si>
  <si>
    <t xml:space="preserve"> Veterinary Services in New Zealand</t>
  </si>
  <si>
    <t xml:space="preserve">N7220NZ </t>
  </si>
  <si>
    <t xml:space="preserve"> Travel Agency and Tour Arrangement Services in New Zealand</t>
  </si>
  <si>
    <t xml:space="preserve">N7293NZ </t>
  </si>
  <si>
    <t xml:space="preserve"> Credit Reporting and Debt Collection Services in New Zealand</t>
  </si>
  <si>
    <t xml:space="preserve">N7294NZ </t>
  </si>
  <si>
    <t xml:space="preserve"> Call Centre Operation in New Zealand</t>
  </si>
  <si>
    <t xml:space="preserve">M7000NZ </t>
  </si>
  <si>
    <t xml:space="preserve"> Computer System Design Services in New Zealand</t>
  </si>
  <si>
    <t xml:space="preserve">K6330NZ </t>
  </si>
  <si>
    <t xml:space="preserve"> Superannuation Funds in New Zealand</t>
  </si>
  <si>
    <t xml:space="preserve">M6929NZ </t>
  </si>
  <si>
    <t xml:space="preserve"> Architectural and Design Services in New Zealand</t>
  </si>
  <si>
    <t xml:space="preserve">N7211NZ </t>
  </si>
  <si>
    <t xml:space="preserve"> Employment Placement and Recruitment Services in New Zealand</t>
  </si>
  <si>
    <t xml:space="preserve">N7291NZ </t>
  </si>
  <si>
    <t xml:space="preserve"> Office Administration and Document Preparation Services in New Zealand</t>
  </si>
  <si>
    <t xml:space="preserve">L6720NZ </t>
  </si>
  <si>
    <t xml:space="preserve"> Real Estate Services in New Zealand</t>
  </si>
  <si>
    <t xml:space="preserve">M6910NZ </t>
  </si>
  <si>
    <t xml:space="preserve"> Scientific Research Services in New Zealand</t>
  </si>
  <si>
    <t xml:space="preserve">M6923NZ </t>
  </si>
  <si>
    <t xml:space="preserve"> Engineering Consulting in New Zealand</t>
  </si>
  <si>
    <t xml:space="preserve">M6931NZ </t>
  </si>
  <si>
    <t xml:space="preserve"> Legal Services in New Zealand</t>
  </si>
  <si>
    <t xml:space="preserve">N7311NZ </t>
  </si>
  <si>
    <t xml:space="preserve"> Commercial Cleaning Services in New Zealand</t>
  </si>
  <si>
    <t xml:space="preserve">L6639NZ </t>
  </si>
  <si>
    <t xml:space="preserve"> Furniture, Appliance and Equipment Rental in New Zealand</t>
  </si>
  <si>
    <t xml:space="preserve">K6221NZ </t>
  </si>
  <si>
    <t xml:space="preserve"> Banking in New Zealand</t>
  </si>
  <si>
    <t xml:space="preserve">K6229NZ </t>
  </si>
  <si>
    <t xml:space="preserve"> Non-Banks and Other Financial Institutions in New Zealand</t>
  </si>
  <si>
    <t xml:space="preserve">K6322NZ </t>
  </si>
  <si>
    <t xml:space="preserve"> General Insurance in New Zealand</t>
  </si>
  <si>
    <t>Insurance Council of New Zealand</t>
  </si>
  <si>
    <t xml:space="preserve">K6411NZ </t>
  </si>
  <si>
    <t xml:space="preserve"> Financial Asset Broking Services in New Zealand</t>
  </si>
  <si>
    <t xml:space="preserve">B0600NZ </t>
  </si>
  <si>
    <t xml:space="preserve"> Coal Mining in New Zealand</t>
  </si>
  <si>
    <t>Global Energy Monitor</t>
  </si>
  <si>
    <t>New Zealand Petroleum and Minerals</t>
  </si>
  <si>
    <t xml:space="preserve">S9511NZ </t>
  </si>
  <si>
    <t xml:space="preserve"> Hairdressing and Beauty Services in New Zealand</t>
  </si>
  <si>
    <t xml:space="preserve">S9520NZ </t>
  </si>
  <si>
    <t xml:space="preserve"> Funeral, Crematorium and Cemetery Services in New Zealand</t>
  </si>
  <si>
    <t xml:space="preserve">X0003NZ </t>
  </si>
  <si>
    <t xml:space="preserve"> Tourism in New Zealand</t>
  </si>
  <si>
    <t xml:space="preserve">I4810NZ </t>
  </si>
  <si>
    <t xml:space="preserve"> Water Freight Transport in New Zealand</t>
  </si>
  <si>
    <t xml:space="preserve">J5411NZ </t>
  </si>
  <si>
    <t xml:space="preserve"> Newspaper Publishing in New Zealand</t>
  </si>
  <si>
    <t xml:space="preserve">Q8790NZ </t>
  </si>
  <si>
    <t xml:space="preserve"> Personal Welfare Services in New Zealand</t>
  </si>
  <si>
    <t xml:space="preserve">R9001NZ </t>
  </si>
  <si>
    <t xml:space="preserve"> Performing Arts Operation in New Zealand</t>
  </si>
  <si>
    <t xml:space="preserve">N7212NZ </t>
  </si>
  <si>
    <t xml:space="preserve"> Temporary Staff Services in New Zealand</t>
  </si>
  <si>
    <t xml:space="preserve">D2611NZ </t>
  </si>
  <si>
    <t xml:space="preserve"> Fossil Fuel Electricity Generation in New Zealand</t>
  </si>
  <si>
    <t xml:space="preserve">D2612NZ </t>
  </si>
  <si>
    <t xml:space="preserve"> Hydro-Electricity Generation in New Zealand</t>
  </si>
  <si>
    <t xml:space="preserve">D2630NZ </t>
  </si>
  <si>
    <t xml:space="preserve"> Electricity Transmission and Distribution in New Zealand</t>
  </si>
  <si>
    <t xml:space="preserve">F3504NZ </t>
  </si>
  <si>
    <t xml:space="preserve"> Motor Vehicle New Parts Wholesaling in New Zealand</t>
  </si>
  <si>
    <t xml:space="preserve">G3921NZ </t>
  </si>
  <si>
    <t xml:space="preserve"> Motor Vehicle Parts Retailing in New Zealand</t>
  </si>
  <si>
    <t xml:space="preserve">I4626NZ </t>
  </si>
  <si>
    <t xml:space="preserve"> Taxi and Limousine Transport in New Zealand</t>
  </si>
  <si>
    <t xml:space="preserve">I5291NZ </t>
  </si>
  <si>
    <t xml:space="preserve"> Customs Agency and Freight Forwarding Services in New Zealand</t>
  </si>
  <si>
    <t xml:space="preserve">D2619NZ </t>
  </si>
  <si>
    <t xml:space="preserve"> Geothermal, Wind and Other Electricity Generation in New Zealand</t>
  </si>
  <si>
    <t xml:space="preserve">D2700NZ </t>
  </si>
  <si>
    <t xml:space="preserve"> Gas Supply in New Zealand</t>
  </si>
  <si>
    <t xml:space="preserve">D2811NZ </t>
  </si>
  <si>
    <t xml:space="preserve"> Water Supply in New Zealand</t>
  </si>
  <si>
    <t xml:space="preserve">I4700NZ </t>
  </si>
  <si>
    <t xml:space="preserve"> Rail Transport in New Zealand</t>
  </si>
  <si>
    <t xml:space="preserve">A0529NZ </t>
  </si>
  <si>
    <t xml:space="preserve"> Shearing, Cropping and Agricultural Support Services in New Zealand</t>
  </si>
  <si>
    <t xml:space="preserve">B0700NZ </t>
  </si>
  <si>
    <t xml:space="preserve"> Oil and Gas Extraction in New Zealand</t>
  </si>
  <si>
    <t xml:space="preserve">B0801NZ </t>
  </si>
  <si>
    <t xml:space="preserve"> Iron Ore Mining in New Zealand</t>
  </si>
  <si>
    <t>Australian Department of Industry, Science and Resources</t>
  </si>
  <si>
    <t xml:space="preserve">F3321NZ </t>
  </si>
  <si>
    <t xml:space="preserve"> Petroleum Product Wholesaling in New Zealand</t>
  </si>
  <si>
    <t xml:space="preserve">Q8520NZ </t>
  </si>
  <si>
    <t xml:space="preserve"> Pathology and Diagnostic Imaging Services in New Zealand</t>
  </si>
  <si>
    <t xml:space="preserve">Q8533NZ </t>
  </si>
  <si>
    <t xml:space="preserve"> Physiotherapy Services in New Zealand</t>
  </si>
  <si>
    <t xml:space="preserve">B0804NZ </t>
  </si>
  <si>
    <t xml:space="preserve"> Gold Ore Mining in New Zealand</t>
  </si>
  <si>
    <t xml:space="preserve">B0911NZ </t>
  </si>
  <si>
    <t xml:space="preserve"> Gravel and Sand Quarrying in New Zealand</t>
  </si>
  <si>
    <t xml:space="preserve">C2461NZ </t>
  </si>
  <si>
    <t xml:space="preserve"> Agricultural Machinery Manufacturing in New Zealand</t>
  </si>
  <si>
    <t xml:space="preserve">D2640NZ </t>
  </si>
  <si>
    <t xml:space="preserve"> Electricity Retailing in New Zealand</t>
  </si>
  <si>
    <t xml:space="preserve">G3922NZ </t>
  </si>
  <si>
    <t xml:space="preserve"> Tyre Retailing in New Zealand</t>
  </si>
  <si>
    <t xml:space="preserve">Q8512NZ </t>
  </si>
  <si>
    <t xml:space="preserve"> Specialist Medical Services in New Zealand</t>
  </si>
  <si>
    <t>Medical council of New Zealand</t>
  </si>
  <si>
    <t xml:space="preserve">Q8532NZ </t>
  </si>
  <si>
    <t xml:space="preserve"> Optometry and Optical Dispensing in New Zealand</t>
  </si>
  <si>
    <t xml:space="preserve">A0132NZ </t>
  </si>
  <si>
    <t xml:space="preserve"> Kiwifruit and Berry Growing in New Zealand</t>
  </si>
  <si>
    <t xml:space="preserve">C1111NZ </t>
  </si>
  <si>
    <t xml:space="preserve"> Meat Processing in New Zealand</t>
  </si>
  <si>
    <t xml:space="preserve">C1112NZ </t>
  </si>
  <si>
    <t xml:space="preserve"> Poultry Processing in New Zealand</t>
  </si>
  <si>
    <t xml:space="preserve">C1173NZ </t>
  </si>
  <si>
    <t xml:space="preserve"> Biscuit Manufacturing in New Zealand</t>
  </si>
  <si>
    <t xml:space="preserve">C1174NZ </t>
  </si>
  <si>
    <t xml:space="preserve"> Bakery Product Manufacturing in New Zealand</t>
  </si>
  <si>
    <t xml:space="preserve">G4252NZ </t>
  </si>
  <si>
    <t xml:space="preserve"> Footwear Retailing in New Zealand</t>
  </si>
  <si>
    <t xml:space="preserve">P8020NZ </t>
  </si>
  <si>
    <t xml:space="preserve"> School Education in New Zealand</t>
  </si>
  <si>
    <t xml:space="preserve">P8102NZ </t>
  </si>
  <si>
    <t xml:space="preserve"> Universities in New Zealand</t>
  </si>
  <si>
    <t xml:space="preserve">F3606NZ </t>
  </si>
  <si>
    <t xml:space="preserve"> Liquor and Tobacco Product Wholesaling in New Zealand</t>
  </si>
  <si>
    <t xml:space="preserve">F3731NZ </t>
  </si>
  <si>
    <t xml:space="preserve"> Furniture and Floor Covering Wholesaling in New Zealand</t>
  </si>
  <si>
    <t xml:space="preserve">P8010NZ </t>
  </si>
  <si>
    <t xml:space="preserve"> Preschool Education in New Zealand</t>
  </si>
  <si>
    <t xml:space="preserve">P8101NZ </t>
  </si>
  <si>
    <t xml:space="preserve"> Technical and Vocational Education and Training in New Zealand</t>
  </si>
  <si>
    <t>New Zealand Institute of Skill and Technology</t>
  </si>
  <si>
    <t xml:space="preserve">P8200NZ </t>
  </si>
  <si>
    <t xml:space="preserve"> Art and Non-Vocational Education in New Zealand</t>
  </si>
  <si>
    <t xml:space="preserve">C1199NZ </t>
  </si>
  <si>
    <t xml:space="preserve"> Tea, Coffee and Other Food Manufacturing in New Zealand</t>
  </si>
  <si>
    <t xml:space="preserve">C1311NZ </t>
  </si>
  <si>
    <t xml:space="preserve"> Wool Scouring in New Zealand</t>
  </si>
  <si>
    <t xml:space="preserve">C1510NZ </t>
  </si>
  <si>
    <t xml:space="preserve"> Pulp, Paper and Paperboard Manufacturing in New Zealand</t>
  </si>
  <si>
    <t xml:space="preserve">C1611NZ </t>
  </si>
  <si>
    <t xml:space="preserve"> Printing in New Zealand</t>
  </si>
  <si>
    <t xml:space="preserve">C1912NZ </t>
  </si>
  <si>
    <t xml:space="preserve"> Rigid and Semi-Rigid Polymer Product Manufacturing in New Zealand</t>
  </si>
  <si>
    <t xml:space="preserve">C1916NZ </t>
  </si>
  <si>
    <t xml:space="preserve"> Paint and Coatings Manufacturing in New Zealand</t>
  </si>
  <si>
    <t xml:space="preserve">F3605NZ </t>
  </si>
  <si>
    <t xml:space="preserve"> Fruit and Vegetable Wholesaling in New Zealand</t>
  </si>
  <si>
    <t xml:space="preserve">I4820NZ </t>
  </si>
  <si>
    <t xml:space="preserve"> Water Passenger Transport in New Zealand</t>
  </si>
  <si>
    <t xml:space="preserve">I4900NZ </t>
  </si>
  <si>
    <t xml:space="preserve"> Airlines in New Zealand</t>
  </si>
  <si>
    <t xml:space="preserve">I5212NZ </t>
  </si>
  <si>
    <t xml:space="preserve"> Port and Water Transport Terminals in New Zealand</t>
  </si>
  <si>
    <t xml:space="preserve">M6932NZ </t>
  </si>
  <si>
    <t xml:space="preserve"> Accounting Services in New Zealand</t>
  </si>
  <si>
    <t xml:space="preserve">N7320NZ </t>
  </si>
  <si>
    <t xml:space="preserve"> Packaging Services in New Zealand</t>
  </si>
  <si>
    <t xml:space="preserve">C2391NZ </t>
  </si>
  <si>
    <t xml:space="preserve"> Shipbuilding and Repair Services in New Zealand</t>
  </si>
  <si>
    <t xml:space="preserve">M6940NZ </t>
  </si>
  <si>
    <t xml:space="preserve"> Advertising and Market Research Services in New Zealand</t>
  </si>
  <si>
    <t xml:space="preserve">O7600NZ </t>
  </si>
  <si>
    <t xml:space="preserve"> Defence in New Zealand</t>
  </si>
  <si>
    <t xml:space="preserve">O7712NZ </t>
  </si>
  <si>
    <t xml:space="preserve"> Investigation and Security Services in New Zealand</t>
  </si>
  <si>
    <t xml:space="preserve">R9209NZ </t>
  </si>
  <si>
    <t xml:space="preserve"> Lotteries and Bookmaking Operations in New Zealand</t>
  </si>
  <si>
    <t xml:space="preserve">S9412NZ </t>
  </si>
  <si>
    <t xml:space="preserve"> Motor Vehicle Body, Paint and Interior Repair in New Zealand</t>
  </si>
  <si>
    <t xml:space="preserve">C2392NZ </t>
  </si>
  <si>
    <t xml:space="preserve"> Boatbuilding and Repair Services in New Zealand</t>
  </si>
  <si>
    <t xml:space="preserve">F3331NZ </t>
  </si>
  <si>
    <t xml:space="preserve"> Timber Wholesaling in New Zealand</t>
  </si>
  <si>
    <t xml:space="preserve">F3609NZ </t>
  </si>
  <si>
    <t xml:space="preserve"> Soft Drink and Pre-Packaged Food Wholesaling in New Zealand</t>
  </si>
  <si>
    <t xml:space="preserve">G4214NZ </t>
  </si>
  <si>
    <t xml:space="preserve"> Manchester Retailing in New Zealand</t>
  </si>
  <si>
    <t xml:space="preserve">G4222NZ </t>
  </si>
  <si>
    <t xml:space="preserve"> Computer and Computer Peripheral Retailing in New Zealand</t>
  </si>
  <si>
    <t xml:space="preserve">G4231NZ </t>
  </si>
  <si>
    <t xml:space="preserve"> Hardware and Building Supplies Retailing in New Zealand</t>
  </si>
  <si>
    <t xml:space="preserve">C1171NZ </t>
  </si>
  <si>
    <t xml:space="preserve"> Bread Production in New Zealand</t>
  </si>
  <si>
    <t xml:space="preserve">C1214NZ </t>
  </si>
  <si>
    <t xml:space="preserve"> Wine Production in New Zealand</t>
  </si>
  <si>
    <t xml:space="preserve">B1090NZ </t>
  </si>
  <si>
    <t xml:space="preserve"> Mining Support Services in New Zealand</t>
  </si>
  <si>
    <t xml:space="preserve">C1212NZ </t>
  </si>
  <si>
    <t xml:space="preserve"> Beer Manufacturing in New Zealand</t>
  </si>
  <si>
    <t xml:space="preserve">C1911NZ </t>
  </si>
  <si>
    <t xml:space="preserve"> Polymer Film and Sheet Packaging Material Manufacturing in New Zealand</t>
  </si>
  <si>
    <t xml:space="preserve">C2140NZ </t>
  </si>
  <si>
    <t xml:space="preserve"> Non-Ferrous Metal Product Manufacturing in New Zealand</t>
  </si>
  <si>
    <t xml:space="preserve">A0131NZ </t>
  </si>
  <si>
    <t xml:space="preserve"> Grape Growing in New Zealand</t>
  </si>
  <si>
    <t>New Zealand Winegrowers</t>
  </si>
  <si>
    <t xml:space="preserve">F3323NZ </t>
  </si>
  <si>
    <t xml:space="preserve"> Industrial and Agricultural Chemical Product Wholesaling in New Zealand</t>
  </si>
  <si>
    <t>A0120NZ  –  Vegetable Growing in New Zealand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</si>
</sst>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bgColor theme="6"/>
      </patternFill>
    </fill>
    <fill>
      <patternFill patternType="solid">
        <fgColor theme="2" tint="-9.9978637043366805E-2"/>
        <bgColor indexed="64"/>
      </patternFill>
    </fill>
    <fill>
      <patternFill patternType="solid">
        <fgColor theme="0"/>
        <bgColor indexed="64"/>
      </patternFill>
    </fill>
    <fill>
      <patternFill patternType="solid">
        <fgColor theme="8" tint="0.59999389629810485"/>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4" tint="0.39997558519241921"/>
      </left>
      <right style="thin">
        <color theme="0"/>
      </right>
      <top style="thin">
        <color theme="4" tint="0.39997558519241921"/>
      </top>
      <bottom style="thick">
        <color theme="0"/>
      </bottom>
      <diagonal/>
    </border>
    <border>
      <left style="thin">
        <color theme="0"/>
      </left>
      <right style="thin">
        <color theme="0"/>
      </right>
      <top style="thin">
        <color theme="4" tint="0.39997558519241921"/>
      </top>
      <bottom style="thick">
        <color theme="0"/>
      </bottom>
      <diagonal/>
    </border>
    <border>
      <left style="thin">
        <color theme="4" tint="0.39997558519241921"/>
      </left>
      <right style="thin">
        <color theme="0"/>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
    <xf numFmtId="0" fontId="0" fillId="0" borderId="0" xfId="0"/>
    <xf numFmtId="0" fontId="0" fillId="2" borderId="1" xfId="0" applyFill="1" applyBorder="1"/>
    <xf numFmtId="0" fontId="0" fillId="3" borderId="1" xfId="0" applyFill="1" applyBorder="1"/>
    <xf numFmtId="0" fontId="2" fillId="4" borderId="2" xfId="0" applyFont="1" applyFill="1" applyBorder="1"/>
    <xf numFmtId="0" fontId="2" fillId="4" borderId="3" xfId="0" applyFont="1" applyFill="1" applyBorder="1"/>
    <xf numFmtId="0" fontId="0" fillId="2" borderId="4" xfId="0" applyFill="1" applyBorder="1"/>
    <xf numFmtId="0" fontId="0" fillId="3" borderId="4" xfId="0" applyFill="1" applyBorder="1"/>
    <xf numFmtId="0" fontId="1" fillId="0" borderId="0" xfId="0" applyFont="1"/>
    <xf numFmtId="0" fontId="1" fillId="6" borderId="5" xfId="0" applyFont="1" applyFill="1" applyBorder="1"/>
    <xf numFmtId="0" fontId="0" fillId="6" borderId="6" xfId="0" applyFill="1" applyBorder="1"/>
    <xf numFmtId="0" fontId="0" fillId="7" borderId="9" xfId="0" applyFill="1" applyBorder="1" applyAlignment="1">
      <alignment vertical="center" wrapText="1"/>
    </xf>
    <xf numFmtId="0" fontId="0" fillId="5" borderId="11" xfId="0" applyFill="1" applyBorder="1"/>
    <xf numFmtId="0" fontId="0" fillId="7" borderId="13" xfId="0" applyFill="1" applyBorder="1" applyAlignment="1">
      <alignment vertical="center" wrapText="1"/>
    </xf>
    <xf numFmtId="0" fontId="1" fillId="6" borderId="7"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8" xfId="0" applyFont="1" applyFill="1" applyBorder="1" applyAlignment="1">
      <alignment horizontal="center" vertical="center"/>
    </xf>
    <xf numFmtId="0" fontId="1" fillId="0" borderId="10" xfId="0" applyFont="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AC4DC3-E09E-40D2-9E4F-8430E9A92665}" name="Tabelle14" displayName="Tabelle14" ref="A1:I230" totalsRowShown="0">
  <autoFilter ref="A1:I230" xr:uid="{65AC4DC3-E09E-40D2-9E4F-8430E9A92665}"/>
  <sortState xmlns:xlrd2="http://schemas.microsoft.com/office/spreadsheetml/2017/richdata2" ref="A2:I230">
    <sortCondition ref="A1:A230"/>
  </sortState>
  <tableColumns count="9">
    <tableColumn id="1" xr3:uid="{71F8929C-42E8-47B5-AC82-9BA13A14A4C6}" name="Report Code"/>
    <tableColumn id="2" xr3:uid="{B2FF7AB0-64A9-49A4-91FE-A9C4B8F8762E}" name="Report Title"/>
    <tableColumn id="4" xr3:uid="{E1CEBAA5-3F0D-4852-B313-28C9E53C5227}" name="Year"/>
    <tableColumn id="5" xr3:uid="{00B42D8D-C174-48AF-A767-A7CEF9DD46C4}" name="Source1"/>
    <tableColumn id="6" xr3:uid="{A4ED43F6-1B3C-441F-A56D-16616523EBB2}" name="Source2"/>
    <tableColumn id="7" xr3:uid="{9536BE9D-AB17-4146-99FE-FFEA23DB02AF}" name="Source3"/>
    <tableColumn id="8" xr3:uid="{C6C9E9BD-EB53-4A1A-A9FA-395D9E3AB4F9}" name="Source4"/>
    <tableColumn id="9" xr3:uid="{583AD3F1-79D6-4D26-925F-9736CAB2D62B}" name="Source5"/>
    <tableColumn id="10" xr3:uid="{FA094F69-540D-4F5C-A662-1ECF2B30BF9F}" name="Source6"/>
  </tableColumns>
  <tableStyleInfo name="TableStyleMedium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FFA6-A1CE-4788-93A0-9DC38F73E277}">
  <sheetPr codeName="Tabelle1"/>
  <dimension ref="B3:C10"/>
  <sheetViews>
    <sheetView tabSelected="1" zoomScaleNormal="100" workbookViewId="0">
      <selection activeCell="C4" sqref="C4"/>
    </sheetView>
  </sheetViews>
  <sheetFormatPr baseColWidth="10" defaultColWidth="9.1796875" defaultRowHeight="14.5" x14ac:dyDescent="0.35"/>
  <cols>
    <col min="2" max="2" width="23.1796875" bestFit="1" customWidth="1"/>
    <col min="3" max="3" width="72.1796875" customWidth="1"/>
    <col min="4" max="4" width="6.81640625" customWidth="1"/>
  </cols>
  <sheetData>
    <row r="3" spans="2:3" ht="15" thickBot="1" x14ac:dyDescent="0.4">
      <c r="B3" s="7"/>
    </row>
    <row r="4" spans="2:3" x14ac:dyDescent="0.35">
      <c r="B4" s="16" t="s">
        <v>1</v>
      </c>
      <c r="C4" s="11" t="s">
        <v>501</v>
      </c>
    </row>
    <row r="5" spans="2:3" x14ac:dyDescent="0.35">
      <c r="B5" s="8"/>
      <c r="C5" s="9"/>
    </row>
    <row r="6" spans="2:3" ht="58.5" customHeight="1" x14ac:dyDescent="0.35">
      <c r="B6" s="13" t="s">
        <v>2</v>
      </c>
      <c r="C6" s="10" t="str">
        <f>VLOOKUP(VLOOKUP(C4,titles!A:B,2,0),Tabelle14[#All],4,0)&amp;IF(VLOOKUP(VLOOKUP(C4,titles!A:B,2,0),Tabelle14[#All],5,0)&lt;&gt;"",", "&amp;VLOOKUP(VLOOKUP(C4,titles!A:B,2,0),Tabelle14[#All],5,0),"")&amp;IF(VLOOKUP(VLOOKUP(C4,titles!A:B,2,0),Tabelle14[#All],6,0)&lt;&gt;"",", "&amp;VLOOKUP(VLOOKUP(C4,titles!A:B,2,0),Tabelle14[#All],6,0),"")&amp;IF(VLOOKUP(VLOOKUP(C4,titles!A:B,2,0),Tabelle14[#All],7,0)&lt;&gt;"",", "&amp;VLOOKUP(VLOOKUP(C4,titles!A:B,2,0),Tabelle14[#All],7,0),"")&amp;IF(VLOOKUP(VLOOKUP(C4,titles!A:B,2,0),Tabelle14[#All],8,0)&lt;&gt;"",", "&amp;VLOOKUP(VLOOKUP(C4,titles!A:B,2,0),Tabelle14[#All],8,0),"")&amp;IF(VLOOKUP(VLOOKUP(C4,titles!A:B,2,0),Tabelle14[#All],9,0)&lt;&gt;"",", "&amp;VLOOKUP(VLOOKUP(C4,titles!A:B,2,0),Tabelle14[#All],9,0),"")</f>
        <v>Food and Agriculture Organization of the United Nations, Statistics New Zealand</v>
      </c>
    </row>
    <row r="7" spans="2:3" ht="46" customHeight="1" x14ac:dyDescent="0.35">
      <c r="B7" s="14" t="s">
        <v>3</v>
      </c>
      <c r="C7" s="10" t="str">
        <f>"Historical data until "&amp;VLOOKUP(VLOOKUP(C4,titles!A:B,2,0),Tabelle14[#All],3,0)&amp;". Values for the years from "&amp;VLOOKUP(VLOOKUP(C4,titles!A:B,2,0),Tabelle14[#All],3,0)+1&amp;" calculted by IBISWorld."</f>
        <v>Historical data until 2022. Values for the years from 2023 calculted by IBISWorld.</v>
      </c>
    </row>
    <row r="8" spans="2:3" ht="63" customHeight="1" thickBot="1" x14ac:dyDescent="0.4">
      <c r="B8" s="15" t="s">
        <v>4</v>
      </c>
      <c r="C8" s="12" t="s">
        <v>15</v>
      </c>
    </row>
    <row r="10" spans="2:3" x14ac:dyDescent="0.35">
      <c r="C10" t="s">
        <v>14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ACD793-E500-4CCA-926C-772446E63EDA}">
          <x14:formula1>
            <xm:f>titles!$A$2:$A$230</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D68A-941E-4995-9C99-7542EEF38B2E}">
  <dimension ref="A1:I230"/>
  <sheetViews>
    <sheetView workbookViewId="0"/>
  </sheetViews>
  <sheetFormatPr baseColWidth="10" defaultRowHeight="14.5" x14ac:dyDescent="0.35"/>
  <cols>
    <col min="1" max="1" width="13.7265625" bestFit="1" customWidth="1"/>
    <col min="2" max="2" width="68.7265625" bestFit="1" customWidth="1"/>
    <col min="3" max="3" width="7.08984375" bestFit="1" customWidth="1"/>
    <col min="4" max="4" width="78.54296875" bestFit="1" customWidth="1"/>
    <col min="5" max="5" width="43.453125" bestFit="1" customWidth="1"/>
    <col min="6" max="8" width="49.1796875" bestFit="1" customWidth="1"/>
    <col min="9" max="9" width="9.90625" bestFit="1" customWidth="1"/>
  </cols>
  <sheetData>
    <row r="1" spans="1:9" x14ac:dyDescent="0.35">
      <c r="A1" t="s">
        <v>5</v>
      </c>
      <c r="B1" t="s">
        <v>6</v>
      </c>
      <c r="C1" t="s">
        <v>7</v>
      </c>
      <c r="D1" t="s">
        <v>8</v>
      </c>
      <c r="E1" t="s">
        <v>9</v>
      </c>
      <c r="F1" t="s">
        <v>10</v>
      </c>
      <c r="G1" t="s">
        <v>11</v>
      </c>
      <c r="H1" t="s">
        <v>12</v>
      </c>
      <c r="I1" t="s">
        <v>13</v>
      </c>
    </row>
    <row r="2" spans="1:9" x14ac:dyDescent="0.35">
      <c r="A2" t="s">
        <v>217</v>
      </c>
      <c r="B2" t="s">
        <v>218</v>
      </c>
      <c r="C2">
        <v>2022</v>
      </c>
      <c r="D2" t="s">
        <v>219</v>
      </c>
      <c r="E2" t="s">
        <v>18</v>
      </c>
    </row>
    <row r="3" spans="1:9" x14ac:dyDescent="0.35">
      <c r="A3" t="s">
        <v>496</v>
      </c>
      <c r="B3" t="s">
        <v>497</v>
      </c>
      <c r="C3">
        <v>2024</v>
      </c>
      <c r="D3" t="s">
        <v>18</v>
      </c>
      <c r="E3" t="s">
        <v>498</v>
      </c>
    </row>
    <row r="4" spans="1:9" x14ac:dyDescent="0.35">
      <c r="A4" t="s">
        <v>409</v>
      </c>
      <c r="B4" t="s">
        <v>410</v>
      </c>
      <c r="C4">
        <v>2022</v>
      </c>
      <c r="D4" t="s">
        <v>18</v>
      </c>
    </row>
    <row r="5" spans="1:9" x14ac:dyDescent="0.35">
      <c r="A5" t="s">
        <v>49</v>
      </c>
      <c r="B5" t="s">
        <v>50</v>
      </c>
      <c r="C5">
        <v>2024</v>
      </c>
      <c r="D5" t="s">
        <v>18</v>
      </c>
      <c r="E5" t="s">
        <v>22</v>
      </c>
    </row>
    <row r="6" spans="1:9" x14ac:dyDescent="0.35">
      <c r="A6" t="s">
        <v>40</v>
      </c>
      <c r="B6" t="s">
        <v>41</v>
      </c>
      <c r="C6">
        <v>2023</v>
      </c>
      <c r="D6" t="s">
        <v>18</v>
      </c>
      <c r="E6" t="s">
        <v>42</v>
      </c>
    </row>
    <row r="7" spans="1:9" x14ac:dyDescent="0.35">
      <c r="A7" t="s">
        <v>16</v>
      </c>
      <c r="B7" t="s">
        <v>17</v>
      </c>
      <c r="C7">
        <v>2024</v>
      </c>
      <c r="D7" t="s">
        <v>18</v>
      </c>
      <c r="E7" t="s">
        <v>19</v>
      </c>
    </row>
    <row r="8" spans="1:9" x14ac:dyDescent="0.35">
      <c r="A8" t="s">
        <v>20</v>
      </c>
      <c r="B8" t="s">
        <v>21</v>
      </c>
      <c r="C8">
        <v>2023</v>
      </c>
      <c r="D8" t="s">
        <v>18</v>
      </c>
      <c r="E8" t="s">
        <v>22</v>
      </c>
    </row>
    <row r="9" spans="1:9" x14ac:dyDescent="0.35">
      <c r="A9" t="s">
        <v>71</v>
      </c>
      <c r="B9" t="s">
        <v>72</v>
      </c>
      <c r="C9">
        <v>2024</v>
      </c>
      <c r="D9" t="s">
        <v>18</v>
      </c>
      <c r="E9" t="s">
        <v>19</v>
      </c>
    </row>
    <row r="10" spans="1:9" x14ac:dyDescent="0.35">
      <c r="A10" t="s">
        <v>243</v>
      </c>
      <c r="B10" t="s">
        <v>244</v>
      </c>
      <c r="C10">
        <v>2024</v>
      </c>
      <c r="D10" t="s">
        <v>18</v>
      </c>
      <c r="E10" t="s">
        <v>245</v>
      </c>
      <c r="F10" t="s">
        <v>22</v>
      </c>
    </row>
    <row r="11" spans="1:9" x14ac:dyDescent="0.35">
      <c r="A11" t="s">
        <v>220</v>
      </c>
      <c r="B11" t="s">
        <v>221</v>
      </c>
      <c r="C11">
        <v>2021</v>
      </c>
      <c r="D11" t="s">
        <v>18</v>
      </c>
      <c r="E11" t="s">
        <v>22</v>
      </c>
    </row>
    <row r="12" spans="1:9" x14ac:dyDescent="0.35">
      <c r="A12" t="s">
        <v>222</v>
      </c>
      <c r="B12" t="s">
        <v>223</v>
      </c>
      <c r="C12">
        <v>2024</v>
      </c>
      <c r="D12" t="s">
        <v>18</v>
      </c>
    </row>
    <row r="13" spans="1:9" x14ac:dyDescent="0.35">
      <c r="A13" t="s">
        <v>224</v>
      </c>
      <c r="B13" t="s">
        <v>225</v>
      </c>
      <c r="C13">
        <v>2024</v>
      </c>
      <c r="D13" t="s">
        <v>22</v>
      </c>
      <c r="E13" t="s">
        <v>19</v>
      </c>
    </row>
    <row r="14" spans="1:9" x14ac:dyDescent="0.35">
      <c r="A14" t="s">
        <v>239</v>
      </c>
      <c r="B14" t="s">
        <v>240</v>
      </c>
      <c r="C14">
        <v>2022</v>
      </c>
      <c r="D14" t="s">
        <v>18</v>
      </c>
      <c r="E14" t="s">
        <v>19</v>
      </c>
      <c r="F14" t="s">
        <v>22</v>
      </c>
    </row>
    <row r="15" spans="1:9" x14ac:dyDescent="0.35">
      <c r="A15" t="s">
        <v>381</v>
      </c>
      <c r="B15" t="s">
        <v>382</v>
      </c>
      <c r="C15">
        <v>2024</v>
      </c>
      <c r="D15" t="s">
        <v>18</v>
      </c>
      <c r="E15" t="s">
        <v>22</v>
      </c>
    </row>
    <row r="16" spans="1:9" x14ac:dyDescent="0.35">
      <c r="A16" t="s">
        <v>339</v>
      </c>
      <c r="B16" t="s">
        <v>340</v>
      </c>
      <c r="C16">
        <v>2025</v>
      </c>
      <c r="D16" t="s">
        <v>93</v>
      </c>
      <c r="E16" t="s">
        <v>18</v>
      </c>
      <c r="F16" t="s">
        <v>341</v>
      </c>
      <c r="G16" t="s">
        <v>22</v>
      </c>
      <c r="H16" t="s">
        <v>342</v>
      </c>
    </row>
    <row r="17" spans="1:8" x14ac:dyDescent="0.35">
      <c r="A17" t="s">
        <v>383</v>
      </c>
      <c r="B17" t="s">
        <v>384</v>
      </c>
      <c r="C17">
        <v>2023</v>
      </c>
      <c r="D17" t="s">
        <v>18</v>
      </c>
      <c r="E17" t="s">
        <v>22</v>
      </c>
      <c r="F17" t="s">
        <v>93</v>
      </c>
    </row>
    <row r="18" spans="1:8" x14ac:dyDescent="0.35">
      <c r="A18" t="s">
        <v>385</v>
      </c>
      <c r="B18" t="s">
        <v>386</v>
      </c>
      <c r="C18">
        <v>2016</v>
      </c>
      <c r="D18" t="s">
        <v>387</v>
      </c>
      <c r="E18" t="s">
        <v>342</v>
      </c>
    </row>
    <row r="19" spans="1:8" x14ac:dyDescent="0.35">
      <c r="A19" t="s">
        <v>394</v>
      </c>
      <c r="B19" t="s">
        <v>395</v>
      </c>
      <c r="C19">
        <v>2023</v>
      </c>
      <c r="D19" t="s">
        <v>18</v>
      </c>
      <c r="E19" t="s">
        <v>22</v>
      </c>
    </row>
    <row r="20" spans="1:8" x14ac:dyDescent="0.35">
      <c r="A20" t="s">
        <v>396</v>
      </c>
      <c r="B20" t="s">
        <v>397</v>
      </c>
      <c r="C20">
        <v>2023</v>
      </c>
      <c r="D20" t="s">
        <v>18</v>
      </c>
      <c r="E20" t="s">
        <v>22</v>
      </c>
    </row>
    <row r="21" spans="1:8" x14ac:dyDescent="0.35">
      <c r="A21" t="s">
        <v>488</v>
      </c>
      <c r="B21" t="s">
        <v>489</v>
      </c>
      <c r="C21">
        <v>2023</v>
      </c>
      <c r="D21" t="s">
        <v>18</v>
      </c>
    </row>
    <row r="22" spans="1:8" x14ac:dyDescent="0.35">
      <c r="A22" t="s">
        <v>73</v>
      </c>
      <c r="B22" t="s">
        <v>74</v>
      </c>
      <c r="C22">
        <v>2025</v>
      </c>
      <c r="D22" t="s">
        <v>18</v>
      </c>
      <c r="E22" t="s">
        <v>22</v>
      </c>
      <c r="F22" t="s">
        <v>19</v>
      </c>
    </row>
    <row r="23" spans="1:8" x14ac:dyDescent="0.35">
      <c r="A23" t="s">
        <v>411</v>
      </c>
      <c r="B23" t="s">
        <v>412</v>
      </c>
      <c r="C23">
        <v>2023</v>
      </c>
      <c r="D23" t="s">
        <v>18</v>
      </c>
    </row>
    <row r="24" spans="1:8" x14ac:dyDescent="0.35">
      <c r="A24" t="s">
        <v>413</v>
      </c>
      <c r="B24" t="s">
        <v>414</v>
      </c>
      <c r="C24">
        <v>2023</v>
      </c>
      <c r="D24" t="s">
        <v>18</v>
      </c>
    </row>
    <row r="25" spans="1:8" x14ac:dyDescent="0.35">
      <c r="A25" t="s">
        <v>75</v>
      </c>
      <c r="B25" t="s">
        <v>76</v>
      </c>
      <c r="C25">
        <v>2024</v>
      </c>
      <c r="D25" t="s">
        <v>18</v>
      </c>
      <c r="E25" t="s">
        <v>22</v>
      </c>
    </row>
    <row r="26" spans="1:8" x14ac:dyDescent="0.35">
      <c r="A26" t="s">
        <v>273</v>
      </c>
      <c r="B26" t="s">
        <v>274</v>
      </c>
      <c r="C26">
        <v>2024</v>
      </c>
      <c r="D26" t="s">
        <v>18</v>
      </c>
      <c r="E26" t="s">
        <v>19</v>
      </c>
      <c r="F26" t="s">
        <v>219</v>
      </c>
      <c r="G26" t="s">
        <v>275</v>
      </c>
    </row>
    <row r="27" spans="1:8" x14ac:dyDescent="0.35">
      <c r="A27" t="s">
        <v>276</v>
      </c>
      <c r="B27" t="s">
        <v>277</v>
      </c>
      <c r="C27">
        <v>2024</v>
      </c>
      <c r="D27" t="s">
        <v>18</v>
      </c>
      <c r="E27" t="s">
        <v>245</v>
      </c>
      <c r="F27" t="s">
        <v>19</v>
      </c>
      <c r="G27" t="s">
        <v>219</v>
      </c>
    </row>
    <row r="28" spans="1:8" x14ac:dyDescent="0.35">
      <c r="A28" t="s">
        <v>226</v>
      </c>
      <c r="B28" t="s">
        <v>227</v>
      </c>
      <c r="C28">
        <v>2023</v>
      </c>
      <c r="D28" t="s">
        <v>18</v>
      </c>
      <c r="E28" t="s">
        <v>22</v>
      </c>
      <c r="F28" t="s">
        <v>19</v>
      </c>
      <c r="G28" t="s">
        <v>228</v>
      </c>
    </row>
    <row r="29" spans="1:8" x14ac:dyDescent="0.35">
      <c r="A29" t="s">
        <v>248</v>
      </c>
      <c r="B29" t="s">
        <v>249</v>
      </c>
      <c r="C29">
        <v>2025</v>
      </c>
      <c r="D29" t="s">
        <v>18</v>
      </c>
      <c r="E29" t="s">
        <v>22</v>
      </c>
      <c r="F29" t="s">
        <v>19</v>
      </c>
      <c r="G29" t="s">
        <v>93</v>
      </c>
      <c r="H29" t="s">
        <v>219</v>
      </c>
    </row>
    <row r="30" spans="1:8" x14ac:dyDescent="0.35">
      <c r="A30" t="s">
        <v>484</v>
      </c>
      <c r="B30" t="s">
        <v>485</v>
      </c>
      <c r="C30">
        <v>2024</v>
      </c>
      <c r="D30" t="s">
        <v>18</v>
      </c>
      <c r="E30" t="s">
        <v>22</v>
      </c>
    </row>
    <row r="31" spans="1:8" x14ac:dyDescent="0.35">
      <c r="A31" t="s">
        <v>415</v>
      </c>
      <c r="B31" t="s">
        <v>416</v>
      </c>
      <c r="C31">
        <v>2020</v>
      </c>
      <c r="D31" t="s">
        <v>18</v>
      </c>
      <c r="E31" t="s">
        <v>22</v>
      </c>
    </row>
    <row r="32" spans="1:8" x14ac:dyDescent="0.35">
      <c r="A32" t="s">
        <v>417</v>
      </c>
      <c r="B32" t="s">
        <v>418</v>
      </c>
      <c r="C32">
        <v>2023</v>
      </c>
      <c r="D32" t="s">
        <v>18</v>
      </c>
    </row>
    <row r="33" spans="1:7" x14ac:dyDescent="0.35">
      <c r="A33" t="s">
        <v>436</v>
      </c>
      <c r="B33" t="s">
        <v>437</v>
      </c>
      <c r="C33">
        <v>2024</v>
      </c>
      <c r="D33" t="s">
        <v>18</v>
      </c>
      <c r="E33" t="s">
        <v>22</v>
      </c>
    </row>
    <row r="34" spans="1:7" x14ac:dyDescent="0.35">
      <c r="A34" t="s">
        <v>77</v>
      </c>
      <c r="B34" t="s">
        <v>78</v>
      </c>
      <c r="C34">
        <v>2024</v>
      </c>
      <c r="D34" t="s">
        <v>22</v>
      </c>
      <c r="E34" t="s">
        <v>18</v>
      </c>
    </row>
    <row r="35" spans="1:7" x14ac:dyDescent="0.35">
      <c r="A35" t="s">
        <v>490</v>
      </c>
      <c r="B35" t="s">
        <v>491</v>
      </c>
      <c r="C35">
        <v>2025</v>
      </c>
      <c r="D35" t="s">
        <v>18</v>
      </c>
      <c r="E35" t="s">
        <v>22</v>
      </c>
    </row>
    <row r="36" spans="1:7" x14ac:dyDescent="0.35">
      <c r="A36" t="s">
        <v>486</v>
      </c>
      <c r="B36" t="s">
        <v>487</v>
      </c>
      <c r="C36">
        <v>2023</v>
      </c>
      <c r="D36" t="s">
        <v>18</v>
      </c>
    </row>
    <row r="37" spans="1:7" x14ac:dyDescent="0.35">
      <c r="A37" t="s">
        <v>438</v>
      </c>
      <c r="B37" t="s">
        <v>439</v>
      </c>
      <c r="C37">
        <v>2024</v>
      </c>
      <c r="D37" t="s">
        <v>18</v>
      </c>
    </row>
    <row r="38" spans="1:7" x14ac:dyDescent="0.35">
      <c r="A38" t="s">
        <v>229</v>
      </c>
      <c r="B38" t="s">
        <v>230</v>
      </c>
      <c r="C38">
        <v>2022</v>
      </c>
      <c r="D38" t="s">
        <v>18</v>
      </c>
      <c r="E38" t="s">
        <v>31</v>
      </c>
      <c r="F38" t="s">
        <v>228</v>
      </c>
    </row>
    <row r="39" spans="1:7" x14ac:dyDescent="0.35">
      <c r="A39" t="s">
        <v>235</v>
      </c>
      <c r="B39" t="s">
        <v>236</v>
      </c>
      <c r="C39">
        <v>2021</v>
      </c>
      <c r="D39" t="s">
        <v>18</v>
      </c>
      <c r="E39" t="s">
        <v>22</v>
      </c>
    </row>
    <row r="40" spans="1:7" x14ac:dyDescent="0.35">
      <c r="A40" t="s">
        <v>231</v>
      </c>
      <c r="B40" t="s">
        <v>232</v>
      </c>
      <c r="C40">
        <v>2022</v>
      </c>
      <c r="D40" t="s">
        <v>18</v>
      </c>
      <c r="E40" t="s">
        <v>22</v>
      </c>
    </row>
    <row r="41" spans="1:7" x14ac:dyDescent="0.35">
      <c r="A41" t="s">
        <v>237</v>
      </c>
      <c r="B41" t="s">
        <v>238</v>
      </c>
      <c r="C41">
        <v>2024</v>
      </c>
      <c r="D41" t="s">
        <v>18</v>
      </c>
      <c r="E41" t="s">
        <v>19</v>
      </c>
      <c r="F41" t="s">
        <v>22</v>
      </c>
      <c r="G41" t="s">
        <v>31</v>
      </c>
    </row>
    <row r="42" spans="1:7" x14ac:dyDescent="0.35">
      <c r="A42" t="s">
        <v>233</v>
      </c>
      <c r="B42" t="s">
        <v>234</v>
      </c>
      <c r="C42">
        <v>2023</v>
      </c>
      <c r="D42" t="s">
        <v>18</v>
      </c>
      <c r="E42" t="s">
        <v>22</v>
      </c>
    </row>
    <row r="43" spans="1:7" x14ac:dyDescent="0.35">
      <c r="A43" t="s">
        <v>440</v>
      </c>
      <c r="B43" t="s">
        <v>441</v>
      </c>
      <c r="C43">
        <v>2024</v>
      </c>
      <c r="D43" t="s">
        <v>18</v>
      </c>
      <c r="E43" t="s">
        <v>22</v>
      </c>
    </row>
    <row r="44" spans="1:7" x14ac:dyDescent="0.35">
      <c r="A44" t="s">
        <v>442</v>
      </c>
      <c r="B44" t="s">
        <v>443</v>
      </c>
      <c r="C44">
        <v>2023</v>
      </c>
      <c r="D44" t="s">
        <v>18</v>
      </c>
      <c r="E44" t="s">
        <v>22</v>
      </c>
    </row>
    <row r="45" spans="1:7" x14ac:dyDescent="0.35">
      <c r="A45" t="s">
        <v>195</v>
      </c>
      <c r="B45" t="s">
        <v>196</v>
      </c>
      <c r="C45">
        <v>2024</v>
      </c>
      <c r="D45" t="s">
        <v>18</v>
      </c>
      <c r="E45" t="s">
        <v>22</v>
      </c>
    </row>
    <row r="46" spans="1:7" x14ac:dyDescent="0.35">
      <c r="A46" t="s">
        <v>181</v>
      </c>
      <c r="B46" t="s">
        <v>182</v>
      </c>
      <c r="C46">
        <v>2024</v>
      </c>
      <c r="D46" t="s">
        <v>18</v>
      </c>
      <c r="E46" t="s">
        <v>22</v>
      </c>
      <c r="F46" t="s">
        <v>136</v>
      </c>
    </row>
    <row r="47" spans="1:7" x14ac:dyDescent="0.35">
      <c r="A47" t="s">
        <v>492</v>
      </c>
      <c r="B47" t="s">
        <v>493</v>
      </c>
      <c r="C47">
        <v>2025</v>
      </c>
      <c r="D47" t="s">
        <v>18</v>
      </c>
    </row>
    <row r="48" spans="1:7" x14ac:dyDescent="0.35">
      <c r="A48" t="s">
        <v>444</v>
      </c>
      <c r="B48" t="s">
        <v>445</v>
      </c>
      <c r="C48">
        <v>2024</v>
      </c>
      <c r="D48" t="s">
        <v>18</v>
      </c>
      <c r="E48" t="s">
        <v>22</v>
      </c>
    </row>
    <row r="49" spans="1:7" x14ac:dyDescent="0.35">
      <c r="A49" t="s">
        <v>446</v>
      </c>
      <c r="B49" t="s">
        <v>447</v>
      </c>
      <c r="C49">
        <v>2023</v>
      </c>
      <c r="D49" t="s">
        <v>18</v>
      </c>
      <c r="E49" t="s">
        <v>22</v>
      </c>
    </row>
    <row r="50" spans="1:7" x14ac:dyDescent="0.35">
      <c r="A50" t="s">
        <v>494</v>
      </c>
      <c r="B50" t="s">
        <v>495</v>
      </c>
      <c r="C50">
        <v>2024</v>
      </c>
      <c r="D50" t="s">
        <v>18</v>
      </c>
    </row>
    <row r="51" spans="1:7" x14ac:dyDescent="0.35">
      <c r="A51" t="s">
        <v>79</v>
      </c>
      <c r="B51" t="s">
        <v>80</v>
      </c>
      <c r="C51">
        <v>2024</v>
      </c>
      <c r="D51" t="s">
        <v>22</v>
      </c>
      <c r="E51" t="s">
        <v>18</v>
      </c>
      <c r="F51" t="s">
        <v>31</v>
      </c>
    </row>
    <row r="52" spans="1:7" x14ac:dyDescent="0.35">
      <c r="A52" t="s">
        <v>81</v>
      </c>
      <c r="B52" t="s">
        <v>82</v>
      </c>
      <c r="C52">
        <v>2024</v>
      </c>
      <c r="D52" t="s">
        <v>22</v>
      </c>
      <c r="E52" t="s">
        <v>18</v>
      </c>
      <c r="F52" t="s">
        <v>31</v>
      </c>
    </row>
    <row r="53" spans="1:7" x14ac:dyDescent="0.35">
      <c r="A53" t="s">
        <v>250</v>
      </c>
      <c r="B53" t="s">
        <v>251</v>
      </c>
      <c r="C53">
        <v>2024</v>
      </c>
      <c r="D53" t="s">
        <v>18</v>
      </c>
      <c r="E53" t="s">
        <v>22</v>
      </c>
      <c r="F53" t="s">
        <v>19</v>
      </c>
      <c r="G53" t="s">
        <v>93</v>
      </c>
    </row>
    <row r="54" spans="1:7" x14ac:dyDescent="0.35">
      <c r="A54" t="s">
        <v>460</v>
      </c>
      <c r="B54" t="s">
        <v>461</v>
      </c>
      <c r="C54">
        <v>2023</v>
      </c>
      <c r="D54" t="s">
        <v>18</v>
      </c>
      <c r="E54" t="s">
        <v>22</v>
      </c>
    </row>
    <row r="55" spans="1:7" x14ac:dyDescent="0.35">
      <c r="A55" t="s">
        <v>472</v>
      </c>
      <c r="B55" t="s">
        <v>473</v>
      </c>
      <c r="C55">
        <v>2024</v>
      </c>
      <c r="D55" t="s">
        <v>18</v>
      </c>
    </row>
    <row r="56" spans="1:7" x14ac:dyDescent="0.35">
      <c r="A56" t="s">
        <v>268</v>
      </c>
      <c r="B56" t="s">
        <v>269</v>
      </c>
      <c r="C56">
        <v>2023</v>
      </c>
      <c r="D56" t="s">
        <v>18</v>
      </c>
      <c r="E56" t="s">
        <v>22</v>
      </c>
      <c r="F56" t="s">
        <v>270</v>
      </c>
    </row>
    <row r="57" spans="1:7" x14ac:dyDescent="0.35">
      <c r="A57" t="s">
        <v>271</v>
      </c>
      <c r="B57" t="s">
        <v>272</v>
      </c>
      <c r="C57">
        <v>2024</v>
      </c>
      <c r="D57" t="s">
        <v>18</v>
      </c>
      <c r="E57" t="s">
        <v>22</v>
      </c>
      <c r="F57" t="s">
        <v>93</v>
      </c>
      <c r="G57" t="s">
        <v>19</v>
      </c>
    </row>
    <row r="58" spans="1:7" x14ac:dyDescent="0.35">
      <c r="A58" t="s">
        <v>23</v>
      </c>
      <c r="B58" t="s">
        <v>24</v>
      </c>
      <c r="C58">
        <v>2024</v>
      </c>
      <c r="D58" t="s">
        <v>18</v>
      </c>
      <c r="E58" t="s">
        <v>22</v>
      </c>
    </row>
    <row r="59" spans="1:7" x14ac:dyDescent="0.35">
      <c r="A59" t="s">
        <v>398</v>
      </c>
      <c r="B59" t="s">
        <v>399</v>
      </c>
      <c r="C59">
        <v>2020</v>
      </c>
      <c r="D59" t="s">
        <v>18</v>
      </c>
      <c r="E59" t="s">
        <v>22</v>
      </c>
    </row>
    <row r="60" spans="1:7" x14ac:dyDescent="0.35">
      <c r="A60" t="s">
        <v>359</v>
      </c>
      <c r="B60" t="s">
        <v>360</v>
      </c>
      <c r="C60">
        <v>2025</v>
      </c>
      <c r="D60" t="s">
        <v>93</v>
      </c>
      <c r="E60" t="s">
        <v>18</v>
      </c>
      <c r="F60" t="s">
        <v>22</v>
      </c>
    </row>
    <row r="61" spans="1:7" x14ac:dyDescent="0.35">
      <c r="A61" t="s">
        <v>361</v>
      </c>
      <c r="B61" t="s">
        <v>362</v>
      </c>
      <c r="C61">
        <v>2025</v>
      </c>
      <c r="D61" t="s">
        <v>93</v>
      </c>
      <c r="E61" t="s">
        <v>18</v>
      </c>
      <c r="F61" t="s">
        <v>22</v>
      </c>
    </row>
    <row r="62" spans="1:7" x14ac:dyDescent="0.35">
      <c r="A62" t="s">
        <v>373</v>
      </c>
      <c r="B62" t="s">
        <v>374</v>
      </c>
      <c r="C62">
        <v>2025</v>
      </c>
      <c r="D62" t="s">
        <v>93</v>
      </c>
      <c r="E62" t="s">
        <v>18</v>
      </c>
      <c r="F62" t="s">
        <v>22</v>
      </c>
    </row>
    <row r="63" spans="1:7" x14ac:dyDescent="0.35">
      <c r="A63" t="s">
        <v>363</v>
      </c>
      <c r="B63" t="s">
        <v>364</v>
      </c>
      <c r="C63">
        <v>2025</v>
      </c>
      <c r="D63" t="s">
        <v>18</v>
      </c>
      <c r="E63" t="s">
        <v>70</v>
      </c>
      <c r="F63" t="s">
        <v>93</v>
      </c>
      <c r="G63" t="s">
        <v>22</v>
      </c>
    </row>
    <row r="64" spans="1:7" x14ac:dyDescent="0.35">
      <c r="A64" t="s">
        <v>400</v>
      </c>
      <c r="B64" t="s">
        <v>401</v>
      </c>
      <c r="C64">
        <v>2023</v>
      </c>
      <c r="D64" t="s">
        <v>18</v>
      </c>
      <c r="E64" t="s">
        <v>22</v>
      </c>
      <c r="F64" t="s">
        <v>93</v>
      </c>
    </row>
    <row r="65" spans="1:7" x14ac:dyDescent="0.35">
      <c r="A65" t="s">
        <v>375</v>
      </c>
      <c r="B65" t="s">
        <v>376</v>
      </c>
      <c r="C65">
        <v>2024</v>
      </c>
      <c r="D65" t="s">
        <v>18</v>
      </c>
      <c r="E65" t="s">
        <v>22</v>
      </c>
    </row>
    <row r="66" spans="1:7" x14ac:dyDescent="0.35">
      <c r="A66" t="s">
        <v>377</v>
      </c>
      <c r="B66" t="s">
        <v>378</v>
      </c>
      <c r="C66">
        <v>2025</v>
      </c>
      <c r="D66" t="s">
        <v>18</v>
      </c>
      <c r="E66" t="s">
        <v>22</v>
      </c>
    </row>
    <row r="67" spans="1:7" x14ac:dyDescent="0.35">
      <c r="A67" t="s">
        <v>43</v>
      </c>
      <c r="B67" t="s">
        <v>44</v>
      </c>
      <c r="C67">
        <v>2023</v>
      </c>
      <c r="D67" t="s">
        <v>18</v>
      </c>
      <c r="E67" t="s">
        <v>22</v>
      </c>
    </row>
    <row r="68" spans="1:7" x14ac:dyDescent="0.35">
      <c r="A68" t="s">
        <v>25</v>
      </c>
      <c r="B68" t="s">
        <v>26</v>
      </c>
      <c r="C68">
        <v>2023</v>
      </c>
      <c r="D68" t="s">
        <v>18</v>
      </c>
      <c r="E68" t="s">
        <v>22</v>
      </c>
    </row>
    <row r="69" spans="1:7" x14ac:dyDescent="0.35">
      <c r="A69" t="s">
        <v>27</v>
      </c>
      <c r="B69" t="s">
        <v>28</v>
      </c>
      <c r="C69">
        <v>2023</v>
      </c>
      <c r="D69" t="s">
        <v>18</v>
      </c>
      <c r="E69" t="s">
        <v>22</v>
      </c>
    </row>
    <row r="70" spans="1:7" x14ac:dyDescent="0.35">
      <c r="A70" t="s">
        <v>89</v>
      </c>
      <c r="B70" t="s">
        <v>90</v>
      </c>
      <c r="C70">
        <v>2024</v>
      </c>
      <c r="D70" t="s">
        <v>18</v>
      </c>
      <c r="E70" t="s">
        <v>22</v>
      </c>
    </row>
    <row r="71" spans="1:7" x14ac:dyDescent="0.35">
      <c r="A71" t="s">
        <v>91</v>
      </c>
      <c r="B71" t="s">
        <v>92</v>
      </c>
      <c r="C71">
        <v>2024</v>
      </c>
      <c r="D71" t="s">
        <v>18</v>
      </c>
      <c r="E71" t="s">
        <v>93</v>
      </c>
      <c r="F71" t="s">
        <v>22</v>
      </c>
    </row>
    <row r="72" spans="1:7" x14ac:dyDescent="0.35">
      <c r="A72" t="s">
        <v>116</v>
      </c>
      <c r="B72" t="s">
        <v>117</v>
      </c>
      <c r="C72">
        <v>2024</v>
      </c>
      <c r="D72" t="s">
        <v>18</v>
      </c>
      <c r="E72" t="s">
        <v>93</v>
      </c>
      <c r="F72" t="s">
        <v>22</v>
      </c>
    </row>
    <row r="73" spans="1:7" x14ac:dyDescent="0.35">
      <c r="A73" t="s">
        <v>110</v>
      </c>
      <c r="B73" t="s">
        <v>111</v>
      </c>
      <c r="C73">
        <v>2024</v>
      </c>
      <c r="D73" t="s">
        <v>18</v>
      </c>
      <c r="E73" t="s">
        <v>93</v>
      </c>
      <c r="F73" t="s">
        <v>22</v>
      </c>
    </row>
    <row r="74" spans="1:7" x14ac:dyDescent="0.35">
      <c r="A74" t="s">
        <v>118</v>
      </c>
      <c r="B74" t="s">
        <v>119</v>
      </c>
      <c r="C74">
        <v>2024</v>
      </c>
      <c r="D74" t="s">
        <v>18</v>
      </c>
      <c r="E74" t="s">
        <v>93</v>
      </c>
      <c r="F74" t="s">
        <v>22</v>
      </c>
    </row>
    <row r="75" spans="1:7" x14ac:dyDescent="0.35">
      <c r="A75" t="s">
        <v>94</v>
      </c>
      <c r="B75" t="s">
        <v>95</v>
      </c>
      <c r="C75">
        <v>2024</v>
      </c>
      <c r="D75" t="s">
        <v>18</v>
      </c>
      <c r="E75" t="s">
        <v>93</v>
      </c>
      <c r="F75" t="s">
        <v>22</v>
      </c>
    </row>
    <row r="76" spans="1:7" x14ac:dyDescent="0.35">
      <c r="A76" t="s">
        <v>120</v>
      </c>
      <c r="B76" t="s">
        <v>121</v>
      </c>
      <c r="C76">
        <v>2024</v>
      </c>
      <c r="D76" t="s">
        <v>18</v>
      </c>
      <c r="E76" t="s">
        <v>93</v>
      </c>
      <c r="F76" t="s">
        <v>22</v>
      </c>
    </row>
    <row r="77" spans="1:7" x14ac:dyDescent="0.35">
      <c r="A77" t="s">
        <v>96</v>
      </c>
      <c r="B77" t="s">
        <v>97</v>
      </c>
      <c r="C77">
        <v>2024</v>
      </c>
      <c r="D77" t="s">
        <v>18</v>
      </c>
      <c r="E77" t="s">
        <v>93</v>
      </c>
      <c r="F77" t="s">
        <v>22</v>
      </c>
    </row>
    <row r="78" spans="1:7" x14ac:dyDescent="0.35">
      <c r="A78" t="s">
        <v>122</v>
      </c>
      <c r="B78" t="s">
        <v>123</v>
      </c>
      <c r="C78">
        <v>2024</v>
      </c>
      <c r="D78" t="s">
        <v>18</v>
      </c>
      <c r="E78" t="s">
        <v>93</v>
      </c>
      <c r="F78" t="s">
        <v>22</v>
      </c>
      <c r="G78" t="s">
        <v>31</v>
      </c>
    </row>
    <row r="79" spans="1:7" x14ac:dyDescent="0.35">
      <c r="A79" t="s">
        <v>98</v>
      </c>
      <c r="B79" t="s">
        <v>99</v>
      </c>
      <c r="C79">
        <v>2024</v>
      </c>
      <c r="D79" t="s">
        <v>18</v>
      </c>
      <c r="E79" t="s">
        <v>93</v>
      </c>
      <c r="F79" t="s">
        <v>22</v>
      </c>
    </row>
    <row r="80" spans="1:7" x14ac:dyDescent="0.35">
      <c r="A80" t="s">
        <v>100</v>
      </c>
      <c r="B80" t="s">
        <v>101</v>
      </c>
      <c r="C80">
        <v>2024</v>
      </c>
      <c r="D80" t="s">
        <v>18</v>
      </c>
      <c r="E80" t="s">
        <v>93</v>
      </c>
      <c r="F80" t="s">
        <v>22</v>
      </c>
    </row>
    <row r="81" spans="1:7" x14ac:dyDescent="0.35">
      <c r="A81" t="s">
        <v>124</v>
      </c>
      <c r="B81" t="s">
        <v>125</v>
      </c>
      <c r="C81">
        <v>2024</v>
      </c>
      <c r="D81" t="s">
        <v>18</v>
      </c>
      <c r="E81" t="s">
        <v>93</v>
      </c>
      <c r="F81" t="s">
        <v>22</v>
      </c>
      <c r="G81" t="s">
        <v>31</v>
      </c>
    </row>
    <row r="82" spans="1:7" x14ac:dyDescent="0.35">
      <c r="A82" t="s">
        <v>102</v>
      </c>
      <c r="B82" t="s">
        <v>103</v>
      </c>
      <c r="C82">
        <v>2024</v>
      </c>
      <c r="D82" t="s">
        <v>18</v>
      </c>
      <c r="E82" t="s">
        <v>93</v>
      </c>
      <c r="F82" t="s">
        <v>22</v>
      </c>
    </row>
    <row r="83" spans="1:7" x14ac:dyDescent="0.35">
      <c r="A83" t="s">
        <v>126</v>
      </c>
      <c r="B83" t="s">
        <v>127</v>
      </c>
      <c r="C83">
        <v>2024</v>
      </c>
      <c r="D83" t="s">
        <v>18</v>
      </c>
      <c r="E83" t="s">
        <v>93</v>
      </c>
      <c r="F83" t="s">
        <v>22</v>
      </c>
      <c r="G83" t="s">
        <v>31</v>
      </c>
    </row>
    <row r="84" spans="1:7" x14ac:dyDescent="0.35">
      <c r="A84" t="s">
        <v>112</v>
      </c>
      <c r="B84" t="s">
        <v>113</v>
      </c>
      <c r="C84">
        <v>2024</v>
      </c>
      <c r="D84" t="s">
        <v>18</v>
      </c>
      <c r="E84" t="s">
        <v>93</v>
      </c>
      <c r="F84" t="s">
        <v>31</v>
      </c>
    </row>
    <row r="85" spans="1:7" x14ac:dyDescent="0.35">
      <c r="A85" t="s">
        <v>104</v>
      </c>
      <c r="B85" t="s">
        <v>105</v>
      </c>
      <c r="C85">
        <v>2024</v>
      </c>
      <c r="D85" t="s">
        <v>18</v>
      </c>
      <c r="E85" t="s">
        <v>93</v>
      </c>
      <c r="F85" t="s">
        <v>22</v>
      </c>
    </row>
    <row r="86" spans="1:7" x14ac:dyDescent="0.35">
      <c r="A86" t="s">
        <v>106</v>
      </c>
      <c r="B86" t="s">
        <v>107</v>
      </c>
      <c r="C86">
        <v>2024</v>
      </c>
      <c r="D86" t="s">
        <v>18</v>
      </c>
      <c r="E86" t="s">
        <v>93</v>
      </c>
      <c r="F86" t="s">
        <v>31</v>
      </c>
    </row>
    <row r="87" spans="1:7" x14ac:dyDescent="0.35">
      <c r="A87" t="s">
        <v>114</v>
      </c>
      <c r="B87" t="s">
        <v>115</v>
      </c>
      <c r="C87">
        <v>2024</v>
      </c>
      <c r="D87" t="s">
        <v>18</v>
      </c>
      <c r="E87" t="s">
        <v>93</v>
      </c>
      <c r="F87" t="s">
        <v>31</v>
      </c>
    </row>
    <row r="88" spans="1:7" x14ac:dyDescent="0.35">
      <c r="A88" t="s">
        <v>132</v>
      </c>
      <c r="B88" t="s">
        <v>133</v>
      </c>
      <c r="C88">
        <v>2024</v>
      </c>
      <c r="D88" t="s">
        <v>18</v>
      </c>
      <c r="E88" t="s">
        <v>93</v>
      </c>
      <c r="F88" t="s">
        <v>22</v>
      </c>
      <c r="G88" t="s">
        <v>31</v>
      </c>
    </row>
    <row r="89" spans="1:7" x14ac:dyDescent="0.35">
      <c r="A89" t="s">
        <v>29</v>
      </c>
      <c r="B89" t="s">
        <v>30</v>
      </c>
      <c r="C89">
        <v>2022</v>
      </c>
      <c r="D89" t="s">
        <v>31</v>
      </c>
      <c r="E89" t="s">
        <v>18</v>
      </c>
    </row>
    <row r="90" spans="1:7" x14ac:dyDescent="0.35">
      <c r="A90" t="s">
        <v>45</v>
      </c>
      <c r="B90" t="s">
        <v>46</v>
      </c>
      <c r="C90">
        <v>2022</v>
      </c>
      <c r="D90" t="s">
        <v>18</v>
      </c>
      <c r="E90" t="s">
        <v>22</v>
      </c>
    </row>
    <row r="91" spans="1:7" x14ac:dyDescent="0.35">
      <c r="A91" t="s">
        <v>128</v>
      </c>
      <c r="B91" t="s">
        <v>129</v>
      </c>
      <c r="C91">
        <v>2024</v>
      </c>
      <c r="D91" t="s">
        <v>18</v>
      </c>
      <c r="E91" t="s">
        <v>42</v>
      </c>
      <c r="F91" t="s">
        <v>19</v>
      </c>
      <c r="G91" t="s">
        <v>22</v>
      </c>
    </row>
    <row r="92" spans="1:7" x14ac:dyDescent="0.35">
      <c r="A92" t="s">
        <v>388</v>
      </c>
      <c r="B92" t="s">
        <v>389</v>
      </c>
      <c r="C92">
        <v>2024</v>
      </c>
      <c r="D92" t="s">
        <v>93</v>
      </c>
      <c r="E92" t="s">
        <v>22</v>
      </c>
    </row>
    <row r="93" spans="1:7" x14ac:dyDescent="0.35">
      <c r="A93" t="s">
        <v>197</v>
      </c>
      <c r="B93" t="s">
        <v>198</v>
      </c>
      <c r="C93">
        <v>2024</v>
      </c>
      <c r="D93" t="s">
        <v>18</v>
      </c>
      <c r="E93" t="s">
        <v>22</v>
      </c>
      <c r="F93" t="s">
        <v>19</v>
      </c>
    </row>
    <row r="94" spans="1:7" x14ac:dyDescent="0.35">
      <c r="A94" t="s">
        <v>499</v>
      </c>
      <c r="B94" t="s">
        <v>500</v>
      </c>
      <c r="C94">
        <v>2023</v>
      </c>
      <c r="D94" t="s">
        <v>18</v>
      </c>
    </row>
    <row r="95" spans="1:7" x14ac:dyDescent="0.35">
      <c r="A95" t="s">
        <v>474</v>
      </c>
      <c r="B95" t="s">
        <v>475</v>
      </c>
      <c r="C95">
        <v>2023</v>
      </c>
      <c r="D95" t="s">
        <v>18</v>
      </c>
    </row>
    <row r="96" spans="1:7" x14ac:dyDescent="0.35">
      <c r="A96" t="s">
        <v>32</v>
      </c>
      <c r="B96" t="s">
        <v>33</v>
      </c>
      <c r="C96">
        <v>2024</v>
      </c>
      <c r="D96" t="s">
        <v>18</v>
      </c>
      <c r="E96" t="s">
        <v>22</v>
      </c>
    </row>
    <row r="97" spans="1:7" x14ac:dyDescent="0.35">
      <c r="A97" t="s">
        <v>34</v>
      </c>
      <c r="B97" t="s">
        <v>35</v>
      </c>
      <c r="C97">
        <v>2023</v>
      </c>
      <c r="D97" t="s">
        <v>18</v>
      </c>
      <c r="E97" t="s">
        <v>22</v>
      </c>
    </row>
    <row r="98" spans="1:7" x14ac:dyDescent="0.35">
      <c r="A98" t="s">
        <v>278</v>
      </c>
      <c r="B98" t="s">
        <v>279</v>
      </c>
      <c r="C98">
        <v>2024</v>
      </c>
      <c r="D98" t="s">
        <v>18</v>
      </c>
      <c r="E98" t="s">
        <v>93</v>
      </c>
    </row>
    <row r="99" spans="1:7" x14ac:dyDescent="0.35">
      <c r="A99" t="s">
        <v>294</v>
      </c>
      <c r="B99" t="s">
        <v>295</v>
      </c>
      <c r="C99">
        <v>2024</v>
      </c>
      <c r="D99" t="s">
        <v>18</v>
      </c>
      <c r="E99" t="s">
        <v>93</v>
      </c>
    </row>
    <row r="100" spans="1:7" x14ac:dyDescent="0.35">
      <c r="A100" t="s">
        <v>288</v>
      </c>
      <c r="B100" t="s">
        <v>289</v>
      </c>
      <c r="C100">
        <v>2024</v>
      </c>
      <c r="D100" t="s">
        <v>18</v>
      </c>
      <c r="E100" t="s">
        <v>93</v>
      </c>
    </row>
    <row r="101" spans="1:7" x14ac:dyDescent="0.35">
      <c r="A101" t="s">
        <v>290</v>
      </c>
      <c r="B101" t="s">
        <v>291</v>
      </c>
      <c r="C101">
        <v>2025</v>
      </c>
      <c r="D101" t="s">
        <v>18</v>
      </c>
      <c r="E101" t="s">
        <v>93</v>
      </c>
    </row>
    <row r="102" spans="1:7" x14ac:dyDescent="0.35">
      <c r="A102" t="s">
        <v>252</v>
      </c>
      <c r="B102" t="s">
        <v>253</v>
      </c>
      <c r="C102">
        <v>2024</v>
      </c>
      <c r="D102" t="s">
        <v>18</v>
      </c>
      <c r="E102" t="s">
        <v>22</v>
      </c>
      <c r="F102" t="s">
        <v>19</v>
      </c>
      <c r="G102" t="s">
        <v>93</v>
      </c>
    </row>
    <row r="103" spans="1:7" x14ac:dyDescent="0.35">
      <c r="A103" t="s">
        <v>254</v>
      </c>
      <c r="B103" t="s">
        <v>255</v>
      </c>
      <c r="C103">
        <v>2024</v>
      </c>
      <c r="D103" t="s">
        <v>18</v>
      </c>
      <c r="E103" t="s">
        <v>22</v>
      </c>
      <c r="F103" t="s">
        <v>19</v>
      </c>
      <c r="G103" t="s">
        <v>93</v>
      </c>
    </row>
    <row r="104" spans="1:7" x14ac:dyDescent="0.35">
      <c r="A104" t="s">
        <v>365</v>
      </c>
      <c r="B104" t="s">
        <v>366</v>
      </c>
      <c r="C104">
        <v>2024</v>
      </c>
      <c r="D104" t="s">
        <v>18</v>
      </c>
      <c r="E104" t="s">
        <v>22</v>
      </c>
    </row>
    <row r="105" spans="1:7" x14ac:dyDescent="0.35">
      <c r="A105" t="s">
        <v>296</v>
      </c>
      <c r="B105" t="s">
        <v>297</v>
      </c>
      <c r="C105">
        <v>2024</v>
      </c>
      <c r="D105" t="s">
        <v>18</v>
      </c>
      <c r="E105" t="s">
        <v>19</v>
      </c>
      <c r="F105" t="s">
        <v>93</v>
      </c>
    </row>
    <row r="106" spans="1:7" x14ac:dyDescent="0.35">
      <c r="A106" t="s">
        <v>298</v>
      </c>
      <c r="B106" t="s">
        <v>299</v>
      </c>
      <c r="C106">
        <v>2025</v>
      </c>
      <c r="D106" t="s">
        <v>18</v>
      </c>
      <c r="E106" t="s">
        <v>42</v>
      </c>
      <c r="F106" t="s">
        <v>19</v>
      </c>
      <c r="G106" t="s">
        <v>219</v>
      </c>
    </row>
    <row r="107" spans="1:7" x14ac:dyDescent="0.35">
      <c r="A107" t="s">
        <v>448</v>
      </c>
      <c r="B107" t="s">
        <v>449</v>
      </c>
      <c r="C107">
        <v>2023</v>
      </c>
      <c r="D107" t="s">
        <v>18</v>
      </c>
      <c r="E107" t="s">
        <v>22</v>
      </c>
    </row>
    <row r="108" spans="1:7" x14ac:dyDescent="0.35">
      <c r="A108" t="s">
        <v>425</v>
      </c>
      <c r="B108" t="s">
        <v>426</v>
      </c>
      <c r="C108">
        <v>2022</v>
      </c>
      <c r="D108" t="s">
        <v>18</v>
      </c>
      <c r="E108" t="s">
        <v>22</v>
      </c>
    </row>
    <row r="109" spans="1:7" x14ac:dyDescent="0.35">
      <c r="A109" t="s">
        <v>476</v>
      </c>
      <c r="B109" t="s">
        <v>477</v>
      </c>
      <c r="C109">
        <v>2025</v>
      </c>
      <c r="D109" t="s">
        <v>18</v>
      </c>
    </row>
    <row r="110" spans="1:7" x14ac:dyDescent="0.35">
      <c r="A110" t="s">
        <v>51</v>
      </c>
      <c r="B110" t="s">
        <v>52</v>
      </c>
      <c r="C110">
        <v>2024</v>
      </c>
      <c r="D110" t="s">
        <v>18</v>
      </c>
    </row>
    <row r="111" spans="1:7" x14ac:dyDescent="0.35">
      <c r="A111" t="s">
        <v>134</v>
      </c>
      <c r="B111" t="s">
        <v>135</v>
      </c>
      <c r="C111">
        <v>2024</v>
      </c>
      <c r="D111" t="s">
        <v>18</v>
      </c>
      <c r="E111" t="s">
        <v>22</v>
      </c>
      <c r="F111" t="s">
        <v>136</v>
      </c>
    </row>
    <row r="112" spans="1:7" x14ac:dyDescent="0.35">
      <c r="A112" t="s">
        <v>427</v>
      </c>
      <c r="B112" t="s">
        <v>428</v>
      </c>
      <c r="C112">
        <v>2024</v>
      </c>
      <c r="D112" t="s">
        <v>18</v>
      </c>
    </row>
    <row r="113" spans="1:8" x14ac:dyDescent="0.35">
      <c r="A113" t="s">
        <v>256</v>
      </c>
      <c r="B113" t="s">
        <v>257</v>
      </c>
      <c r="C113">
        <v>2024</v>
      </c>
      <c r="D113" t="s">
        <v>18</v>
      </c>
      <c r="E113" t="s">
        <v>22</v>
      </c>
      <c r="F113" t="s">
        <v>19</v>
      </c>
      <c r="G113" t="s">
        <v>93</v>
      </c>
      <c r="H113" t="s">
        <v>219</v>
      </c>
    </row>
    <row r="114" spans="1:8" x14ac:dyDescent="0.35">
      <c r="A114" t="s">
        <v>258</v>
      </c>
      <c r="B114" t="s">
        <v>259</v>
      </c>
      <c r="C114">
        <v>2024</v>
      </c>
      <c r="D114" t="s">
        <v>18</v>
      </c>
      <c r="E114" t="s">
        <v>22</v>
      </c>
      <c r="F114" t="s">
        <v>19</v>
      </c>
      <c r="G114" t="s">
        <v>93</v>
      </c>
    </row>
    <row r="115" spans="1:8" x14ac:dyDescent="0.35">
      <c r="A115" t="s">
        <v>367</v>
      </c>
      <c r="B115" t="s">
        <v>368</v>
      </c>
      <c r="C115">
        <v>2024</v>
      </c>
      <c r="D115" t="s">
        <v>18</v>
      </c>
      <c r="E115" t="s">
        <v>22</v>
      </c>
    </row>
    <row r="116" spans="1:8" x14ac:dyDescent="0.35">
      <c r="A116" t="s">
        <v>402</v>
      </c>
      <c r="B116" t="s">
        <v>403</v>
      </c>
      <c r="C116">
        <v>2023</v>
      </c>
      <c r="D116" t="s">
        <v>18</v>
      </c>
      <c r="E116" t="s">
        <v>22</v>
      </c>
    </row>
    <row r="117" spans="1:8" x14ac:dyDescent="0.35">
      <c r="A117" t="s">
        <v>199</v>
      </c>
      <c r="B117" t="s">
        <v>200</v>
      </c>
      <c r="C117">
        <v>2025</v>
      </c>
      <c r="D117" t="s">
        <v>18</v>
      </c>
      <c r="E117" t="s">
        <v>22</v>
      </c>
      <c r="F117" t="s">
        <v>93</v>
      </c>
    </row>
    <row r="118" spans="1:8" x14ac:dyDescent="0.35">
      <c r="A118" t="s">
        <v>201</v>
      </c>
      <c r="B118" t="s">
        <v>202</v>
      </c>
      <c r="C118">
        <v>2025</v>
      </c>
      <c r="D118" t="s">
        <v>18</v>
      </c>
      <c r="E118" t="s">
        <v>22</v>
      </c>
    </row>
    <row r="119" spans="1:8" x14ac:dyDescent="0.35">
      <c r="A119" t="s">
        <v>292</v>
      </c>
      <c r="B119" t="s">
        <v>293</v>
      </c>
      <c r="C119">
        <v>2025</v>
      </c>
      <c r="D119" t="s">
        <v>18</v>
      </c>
      <c r="E119" t="s">
        <v>19</v>
      </c>
      <c r="F119" t="s">
        <v>42</v>
      </c>
      <c r="G119" t="s">
        <v>219</v>
      </c>
      <c r="H119" t="s">
        <v>275</v>
      </c>
    </row>
    <row r="120" spans="1:8" x14ac:dyDescent="0.35">
      <c r="A120" t="s">
        <v>280</v>
      </c>
      <c r="B120" t="s">
        <v>281</v>
      </c>
      <c r="C120">
        <v>2024</v>
      </c>
      <c r="D120" t="s">
        <v>18</v>
      </c>
      <c r="E120" t="s">
        <v>22</v>
      </c>
    </row>
    <row r="121" spans="1:8" x14ac:dyDescent="0.35">
      <c r="A121" t="s">
        <v>148</v>
      </c>
      <c r="B121" t="s">
        <v>149</v>
      </c>
      <c r="C121">
        <v>2024</v>
      </c>
      <c r="D121" t="s">
        <v>18</v>
      </c>
      <c r="E121" t="s">
        <v>22</v>
      </c>
    </row>
    <row r="122" spans="1:8" x14ac:dyDescent="0.35">
      <c r="A122" t="s">
        <v>282</v>
      </c>
      <c r="B122" t="s">
        <v>283</v>
      </c>
      <c r="C122">
        <v>2024</v>
      </c>
      <c r="D122" t="s">
        <v>18</v>
      </c>
    </row>
    <row r="123" spans="1:8" x14ac:dyDescent="0.35">
      <c r="A123" t="s">
        <v>478</v>
      </c>
      <c r="B123" t="s">
        <v>479</v>
      </c>
      <c r="C123">
        <v>2023</v>
      </c>
      <c r="D123" t="s">
        <v>18</v>
      </c>
    </row>
    <row r="124" spans="1:8" x14ac:dyDescent="0.35">
      <c r="A124" t="s">
        <v>150</v>
      </c>
      <c r="B124" t="s">
        <v>151</v>
      </c>
      <c r="C124">
        <v>2024</v>
      </c>
      <c r="D124" t="s">
        <v>18</v>
      </c>
      <c r="E124" t="s">
        <v>22</v>
      </c>
      <c r="F124" t="s">
        <v>31</v>
      </c>
    </row>
    <row r="125" spans="1:8" x14ac:dyDescent="0.35">
      <c r="A125" t="s">
        <v>480</v>
      </c>
      <c r="B125" t="s">
        <v>481</v>
      </c>
      <c r="C125">
        <v>2023</v>
      </c>
      <c r="D125" t="s">
        <v>18</v>
      </c>
      <c r="E125" t="s">
        <v>22</v>
      </c>
    </row>
    <row r="126" spans="1:8" x14ac:dyDescent="0.35">
      <c r="A126" t="s">
        <v>482</v>
      </c>
      <c r="B126" t="s">
        <v>483</v>
      </c>
      <c r="C126">
        <v>2023</v>
      </c>
      <c r="D126" t="s">
        <v>18</v>
      </c>
    </row>
    <row r="127" spans="1:8" x14ac:dyDescent="0.35">
      <c r="A127" t="s">
        <v>158</v>
      </c>
      <c r="B127" t="s">
        <v>159</v>
      </c>
      <c r="C127">
        <v>2024</v>
      </c>
      <c r="D127" t="s">
        <v>18</v>
      </c>
      <c r="E127" t="s">
        <v>22</v>
      </c>
    </row>
    <row r="128" spans="1:8" x14ac:dyDescent="0.35">
      <c r="A128" t="s">
        <v>284</v>
      </c>
      <c r="B128" t="s">
        <v>285</v>
      </c>
      <c r="C128">
        <v>2024</v>
      </c>
      <c r="D128" t="s">
        <v>18</v>
      </c>
    </row>
    <row r="129" spans="1:7" x14ac:dyDescent="0.35">
      <c r="A129" t="s">
        <v>160</v>
      </c>
      <c r="B129" t="s">
        <v>161</v>
      </c>
      <c r="C129">
        <v>2024</v>
      </c>
      <c r="D129" t="s">
        <v>18</v>
      </c>
      <c r="E129" t="s">
        <v>22</v>
      </c>
    </row>
    <row r="130" spans="1:7" x14ac:dyDescent="0.35">
      <c r="A130" t="s">
        <v>53</v>
      </c>
      <c r="B130" t="s">
        <v>54</v>
      </c>
      <c r="C130">
        <v>2024</v>
      </c>
      <c r="D130" t="s">
        <v>18</v>
      </c>
      <c r="E130" t="s">
        <v>22</v>
      </c>
    </row>
    <row r="131" spans="1:7" x14ac:dyDescent="0.35">
      <c r="A131" t="s">
        <v>419</v>
      </c>
      <c r="B131" t="s">
        <v>420</v>
      </c>
      <c r="C131">
        <v>2023</v>
      </c>
      <c r="D131" t="s">
        <v>18</v>
      </c>
    </row>
    <row r="132" spans="1:7" x14ac:dyDescent="0.35">
      <c r="A132" t="s">
        <v>152</v>
      </c>
      <c r="B132" t="s">
        <v>153</v>
      </c>
      <c r="C132">
        <v>2024</v>
      </c>
      <c r="D132" t="s">
        <v>18</v>
      </c>
      <c r="E132" t="s">
        <v>22</v>
      </c>
    </row>
    <row r="133" spans="1:7" x14ac:dyDescent="0.35">
      <c r="A133" t="s">
        <v>137</v>
      </c>
      <c r="B133" t="s">
        <v>138</v>
      </c>
      <c r="C133">
        <v>2024</v>
      </c>
      <c r="D133" t="s">
        <v>18</v>
      </c>
      <c r="E133" t="s">
        <v>22</v>
      </c>
    </row>
    <row r="134" spans="1:7" x14ac:dyDescent="0.35">
      <c r="A134" t="s">
        <v>154</v>
      </c>
      <c r="B134" t="s">
        <v>155</v>
      </c>
      <c r="C134">
        <v>2024</v>
      </c>
      <c r="D134" t="s">
        <v>18</v>
      </c>
      <c r="E134" t="s">
        <v>22</v>
      </c>
      <c r="F134" t="s">
        <v>31</v>
      </c>
    </row>
    <row r="135" spans="1:7" x14ac:dyDescent="0.35">
      <c r="A135" t="s">
        <v>156</v>
      </c>
      <c r="B135" t="s">
        <v>157</v>
      </c>
      <c r="C135">
        <v>2024</v>
      </c>
      <c r="D135" t="s">
        <v>18</v>
      </c>
      <c r="E135" t="s">
        <v>22</v>
      </c>
      <c r="F135" t="s">
        <v>31</v>
      </c>
    </row>
    <row r="136" spans="1:7" x14ac:dyDescent="0.35">
      <c r="A136" t="s">
        <v>260</v>
      </c>
      <c r="B136" t="s">
        <v>261</v>
      </c>
      <c r="C136">
        <v>2025</v>
      </c>
      <c r="D136" t="s">
        <v>18</v>
      </c>
      <c r="E136" t="s">
        <v>22</v>
      </c>
      <c r="F136" t="s">
        <v>93</v>
      </c>
      <c r="G136" t="s">
        <v>19</v>
      </c>
    </row>
    <row r="137" spans="1:7" x14ac:dyDescent="0.35">
      <c r="A137" t="s">
        <v>174</v>
      </c>
      <c r="B137" t="s">
        <v>175</v>
      </c>
      <c r="C137">
        <v>2023</v>
      </c>
      <c r="D137" t="s">
        <v>18</v>
      </c>
    </row>
    <row r="138" spans="1:7" x14ac:dyDescent="0.35">
      <c r="A138" t="s">
        <v>176</v>
      </c>
      <c r="B138" t="s">
        <v>177</v>
      </c>
      <c r="C138">
        <v>2024</v>
      </c>
      <c r="D138" t="s">
        <v>18</v>
      </c>
      <c r="E138" t="s">
        <v>178</v>
      </c>
    </row>
    <row r="139" spans="1:7" x14ac:dyDescent="0.35">
      <c r="A139" t="s">
        <v>179</v>
      </c>
      <c r="B139" t="s">
        <v>180</v>
      </c>
      <c r="C139">
        <v>2024</v>
      </c>
      <c r="D139" t="s">
        <v>18</v>
      </c>
    </row>
    <row r="140" spans="1:7" x14ac:dyDescent="0.35">
      <c r="A140" t="s">
        <v>266</v>
      </c>
      <c r="B140" t="s">
        <v>267</v>
      </c>
      <c r="C140">
        <v>2025</v>
      </c>
      <c r="D140" t="s">
        <v>18</v>
      </c>
      <c r="E140" t="s">
        <v>22</v>
      </c>
    </row>
    <row r="141" spans="1:7" x14ac:dyDescent="0.35">
      <c r="A141" t="s">
        <v>262</v>
      </c>
      <c r="B141" t="s">
        <v>263</v>
      </c>
      <c r="C141">
        <v>2025</v>
      </c>
      <c r="D141" t="s">
        <v>18</v>
      </c>
      <c r="E141" t="s">
        <v>22</v>
      </c>
    </row>
    <row r="142" spans="1:7" x14ac:dyDescent="0.35">
      <c r="A142" t="s">
        <v>55</v>
      </c>
      <c r="B142" t="s">
        <v>56</v>
      </c>
      <c r="C142">
        <v>2024</v>
      </c>
      <c r="D142" t="s">
        <v>18</v>
      </c>
      <c r="E142" t="s">
        <v>22</v>
      </c>
    </row>
    <row r="143" spans="1:7" x14ac:dyDescent="0.35">
      <c r="A143" t="s">
        <v>57</v>
      </c>
      <c r="B143" t="s">
        <v>58</v>
      </c>
      <c r="C143">
        <v>2023</v>
      </c>
      <c r="D143" t="s">
        <v>18</v>
      </c>
      <c r="E143" t="s">
        <v>22</v>
      </c>
      <c r="F143" t="s">
        <v>59</v>
      </c>
      <c r="G143" t="s">
        <v>60</v>
      </c>
    </row>
    <row r="144" spans="1:7" x14ac:dyDescent="0.35">
      <c r="A144" t="s">
        <v>369</v>
      </c>
      <c r="B144" t="s">
        <v>370</v>
      </c>
      <c r="C144">
        <v>2023</v>
      </c>
      <c r="D144" t="s">
        <v>18</v>
      </c>
      <c r="E144" t="s">
        <v>22</v>
      </c>
    </row>
    <row r="145" spans="1:6" x14ac:dyDescent="0.35">
      <c r="A145" t="s">
        <v>379</v>
      </c>
      <c r="B145" t="s">
        <v>380</v>
      </c>
      <c r="C145">
        <v>2025</v>
      </c>
      <c r="D145" t="s">
        <v>18</v>
      </c>
      <c r="E145" t="s">
        <v>22</v>
      </c>
    </row>
    <row r="146" spans="1:6" x14ac:dyDescent="0.35">
      <c r="A146" t="s">
        <v>349</v>
      </c>
      <c r="B146" t="s">
        <v>350</v>
      </c>
      <c r="C146">
        <v>2024</v>
      </c>
      <c r="D146" t="s">
        <v>18</v>
      </c>
      <c r="E146" t="s">
        <v>22</v>
      </c>
    </row>
    <row r="147" spans="1:6" x14ac:dyDescent="0.35">
      <c r="A147" t="s">
        <v>450</v>
      </c>
      <c r="B147" t="s">
        <v>451</v>
      </c>
      <c r="C147">
        <v>2021</v>
      </c>
      <c r="D147" t="s">
        <v>18</v>
      </c>
      <c r="E147" t="s">
        <v>22</v>
      </c>
    </row>
    <row r="148" spans="1:6" x14ac:dyDescent="0.35">
      <c r="A148" t="s">
        <v>452</v>
      </c>
      <c r="B148" t="s">
        <v>453</v>
      </c>
      <c r="C148">
        <v>2024</v>
      </c>
      <c r="D148" t="s">
        <v>18</v>
      </c>
      <c r="E148" t="s">
        <v>22</v>
      </c>
    </row>
    <row r="149" spans="1:6" x14ac:dyDescent="0.35">
      <c r="A149" t="s">
        <v>61</v>
      </c>
      <c r="B149" t="s">
        <v>62</v>
      </c>
      <c r="C149">
        <v>2024</v>
      </c>
      <c r="D149" t="s">
        <v>18</v>
      </c>
      <c r="E149" t="s">
        <v>22</v>
      </c>
      <c r="F149" t="s">
        <v>63</v>
      </c>
    </row>
    <row r="150" spans="1:6" x14ac:dyDescent="0.35">
      <c r="A150" t="s">
        <v>454</v>
      </c>
      <c r="B150" t="s">
        <v>455</v>
      </c>
      <c r="C150">
        <v>2023</v>
      </c>
      <c r="D150" t="s">
        <v>18</v>
      </c>
      <c r="E150" t="s">
        <v>22</v>
      </c>
    </row>
    <row r="151" spans="1:6" x14ac:dyDescent="0.35">
      <c r="A151" t="s">
        <v>64</v>
      </c>
      <c r="B151" t="s">
        <v>65</v>
      </c>
      <c r="C151">
        <v>2024</v>
      </c>
      <c r="D151" t="s">
        <v>22</v>
      </c>
      <c r="E151" t="s">
        <v>18</v>
      </c>
    </row>
    <row r="152" spans="1:6" x14ac:dyDescent="0.35">
      <c r="A152" t="s">
        <v>371</v>
      </c>
      <c r="B152" t="s">
        <v>372</v>
      </c>
      <c r="C152">
        <v>2024</v>
      </c>
      <c r="D152" t="s">
        <v>18</v>
      </c>
      <c r="E152" t="s">
        <v>22</v>
      </c>
    </row>
    <row r="153" spans="1:6" x14ac:dyDescent="0.35">
      <c r="A153" t="s">
        <v>36</v>
      </c>
      <c r="B153" t="s">
        <v>37</v>
      </c>
      <c r="C153">
        <v>2021</v>
      </c>
      <c r="D153" t="s">
        <v>18</v>
      </c>
    </row>
    <row r="154" spans="1:6" x14ac:dyDescent="0.35">
      <c r="A154" t="s">
        <v>38</v>
      </c>
      <c r="B154" t="s">
        <v>39</v>
      </c>
      <c r="C154">
        <v>2023</v>
      </c>
      <c r="D154" t="s">
        <v>18</v>
      </c>
    </row>
    <row r="155" spans="1:6" x14ac:dyDescent="0.35">
      <c r="A155" t="s">
        <v>351</v>
      </c>
      <c r="B155" t="s">
        <v>352</v>
      </c>
      <c r="C155">
        <v>2023</v>
      </c>
      <c r="D155" t="s">
        <v>18</v>
      </c>
      <c r="E155" t="s">
        <v>22</v>
      </c>
    </row>
    <row r="156" spans="1:6" x14ac:dyDescent="0.35">
      <c r="A156" t="s">
        <v>211</v>
      </c>
      <c r="B156" t="s">
        <v>212</v>
      </c>
      <c r="C156">
        <v>2024</v>
      </c>
      <c r="D156" t="s">
        <v>18</v>
      </c>
      <c r="E156" t="s">
        <v>31</v>
      </c>
      <c r="F156" t="s">
        <v>22</v>
      </c>
    </row>
    <row r="157" spans="1:6" x14ac:dyDescent="0.35">
      <c r="A157" t="s">
        <v>213</v>
      </c>
      <c r="B157" t="s">
        <v>214</v>
      </c>
      <c r="C157">
        <v>2024</v>
      </c>
      <c r="D157" t="s">
        <v>18</v>
      </c>
      <c r="E157" t="s">
        <v>31</v>
      </c>
      <c r="F157" t="s">
        <v>22</v>
      </c>
    </row>
    <row r="158" spans="1:6" x14ac:dyDescent="0.35">
      <c r="A158" t="s">
        <v>203</v>
      </c>
      <c r="B158" t="s">
        <v>204</v>
      </c>
      <c r="C158">
        <v>2024</v>
      </c>
      <c r="D158" t="s">
        <v>18</v>
      </c>
      <c r="E158" t="s">
        <v>22</v>
      </c>
    </row>
    <row r="159" spans="1:6" x14ac:dyDescent="0.35">
      <c r="A159" t="s">
        <v>205</v>
      </c>
      <c r="B159" t="s">
        <v>206</v>
      </c>
      <c r="C159">
        <v>2024</v>
      </c>
      <c r="D159" t="s">
        <v>18</v>
      </c>
      <c r="E159" t="s">
        <v>22</v>
      </c>
    </row>
    <row r="160" spans="1:6" x14ac:dyDescent="0.35">
      <c r="A160" t="s">
        <v>207</v>
      </c>
      <c r="B160" t="s">
        <v>208</v>
      </c>
      <c r="C160">
        <v>2024</v>
      </c>
      <c r="D160" t="s">
        <v>18</v>
      </c>
      <c r="E160" t="s">
        <v>22</v>
      </c>
    </row>
    <row r="161" spans="1:7" x14ac:dyDescent="0.35">
      <c r="A161" t="s">
        <v>215</v>
      </c>
      <c r="B161" t="s">
        <v>216</v>
      </c>
      <c r="C161">
        <v>2024</v>
      </c>
      <c r="D161" t="s">
        <v>22</v>
      </c>
    </row>
    <row r="162" spans="1:7" x14ac:dyDescent="0.35">
      <c r="A162" t="s">
        <v>83</v>
      </c>
      <c r="B162" t="s">
        <v>84</v>
      </c>
      <c r="C162">
        <v>2025</v>
      </c>
      <c r="D162" t="s">
        <v>18</v>
      </c>
      <c r="E162" t="s">
        <v>22</v>
      </c>
    </row>
    <row r="163" spans="1:7" x14ac:dyDescent="0.35">
      <c r="A163" t="s">
        <v>66</v>
      </c>
      <c r="B163" t="s">
        <v>67</v>
      </c>
      <c r="C163">
        <v>2024</v>
      </c>
      <c r="D163" t="s">
        <v>18</v>
      </c>
      <c r="E163" t="s">
        <v>22</v>
      </c>
    </row>
    <row r="164" spans="1:7" x14ac:dyDescent="0.35">
      <c r="A164" t="s">
        <v>85</v>
      </c>
      <c r="B164" t="s">
        <v>86</v>
      </c>
      <c r="C164">
        <v>2024</v>
      </c>
      <c r="D164" t="s">
        <v>18</v>
      </c>
      <c r="E164" t="s">
        <v>22</v>
      </c>
    </row>
    <row r="165" spans="1:7" x14ac:dyDescent="0.35">
      <c r="A165" t="s">
        <v>68</v>
      </c>
      <c r="B165" t="s">
        <v>69</v>
      </c>
      <c r="C165">
        <v>2023</v>
      </c>
      <c r="D165" t="s">
        <v>18</v>
      </c>
      <c r="E165" t="s">
        <v>22</v>
      </c>
      <c r="F165" t="s">
        <v>70</v>
      </c>
    </row>
    <row r="166" spans="1:7" x14ac:dyDescent="0.35">
      <c r="A166" t="s">
        <v>286</v>
      </c>
      <c r="B166" t="s">
        <v>287</v>
      </c>
      <c r="C166">
        <v>2024</v>
      </c>
      <c r="D166" t="s">
        <v>18</v>
      </c>
      <c r="E166" t="s">
        <v>93</v>
      </c>
    </row>
    <row r="167" spans="1:7" x14ac:dyDescent="0.35">
      <c r="A167" t="s">
        <v>330</v>
      </c>
      <c r="B167" t="s">
        <v>331</v>
      </c>
      <c r="C167">
        <v>2024</v>
      </c>
      <c r="D167" t="s">
        <v>166</v>
      </c>
      <c r="E167" t="s">
        <v>18</v>
      </c>
      <c r="F167" t="s">
        <v>22</v>
      </c>
    </row>
    <row r="168" spans="1:7" x14ac:dyDescent="0.35">
      <c r="A168" t="s">
        <v>332</v>
      </c>
      <c r="B168" t="s">
        <v>333</v>
      </c>
      <c r="C168">
        <v>2025</v>
      </c>
      <c r="D168" t="s">
        <v>166</v>
      </c>
      <c r="E168" t="s">
        <v>18</v>
      </c>
      <c r="F168" t="s">
        <v>22</v>
      </c>
      <c r="G168" t="s">
        <v>31</v>
      </c>
    </row>
    <row r="169" spans="1:7" x14ac:dyDescent="0.35">
      <c r="A169" t="s">
        <v>168</v>
      </c>
      <c r="B169" t="s">
        <v>169</v>
      </c>
      <c r="C169">
        <v>2025</v>
      </c>
      <c r="D169" t="s">
        <v>31</v>
      </c>
      <c r="E169" t="s">
        <v>167</v>
      </c>
      <c r="F169" t="s">
        <v>166</v>
      </c>
    </row>
    <row r="170" spans="1:7" x14ac:dyDescent="0.35">
      <c r="A170" t="s">
        <v>170</v>
      </c>
      <c r="B170" t="s">
        <v>171</v>
      </c>
      <c r="C170">
        <v>2025</v>
      </c>
      <c r="D170" t="s">
        <v>18</v>
      </c>
      <c r="E170" t="s">
        <v>22</v>
      </c>
    </row>
    <row r="171" spans="1:7" x14ac:dyDescent="0.35">
      <c r="A171" t="s">
        <v>172</v>
      </c>
      <c r="B171" t="s">
        <v>173</v>
      </c>
      <c r="C171">
        <v>2025</v>
      </c>
      <c r="D171" t="s">
        <v>18</v>
      </c>
      <c r="E171" t="s">
        <v>22</v>
      </c>
      <c r="F171" t="s">
        <v>136</v>
      </c>
    </row>
    <row r="172" spans="1:7" x14ac:dyDescent="0.35">
      <c r="A172" t="s">
        <v>334</v>
      </c>
      <c r="B172" t="s">
        <v>335</v>
      </c>
      <c r="C172">
        <v>2025</v>
      </c>
      <c r="D172" t="s">
        <v>336</v>
      </c>
      <c r="E172" t="s">
        <v>18</v>
      </c>
      <c r="F172" t="s">
        <v>22</v>
      </c>
    </row>
    <row r="173" spans="1:7" x14ac:dyDescent="0.35">
      <c r="A173" t="s">
        <v>310</v>
      </c>
      <c r="B173" t="s">
        <v>311</v>
      </c>
      <c r="C173">
        <v>2024</v>
      </c>
      <c r="D173" t="s">
        <v>167</v>
      </c>
      <c r="E173" t="s">
        <v>18</v>
      </c>
    </row>
    <row r="174" spans="1:7" x14ac:dyDescent="0.35">
      <c r="A174" t="s">
        <v>337</v>
      </c>
      <c r="B174" t="s">
        <v>338</v>
      </c>
      <c r="C174">
        <v>2024</v>
      </c>
      <c r="D174" t="s">
        <v>18</v>
      </c>
      <c r="E174" t="s">
        <v>22</v>
      </c>
    </row>
    <row r="175" spans="1:7" x14ac:dyDescent="0.35">
      <c r="A175" t="s">
        <v>164</v>
      </c>
      <c r="B175" t="s">
        <v>165</v>
      </c>
      <c r="C175">
        <v>2025</v>
      </c>
      <c r="D175" t="s">
        <v>18</v>
      </c>
      <c r="E175" t="s">
        <v>166</v>
      </c>
      <c r="F175" t="s">
        <v>167</v>
      </c>
      <c r="G175" t="s">
        <v>22</v>
      </c>
    </row>
    <row r="176" spans="1:7" x14ac:dyDescent="0.35">
      <c r="A176" t="s">
        <v>191</v>
      </c>
      <c r="B176" t="s">
        <v>192</v>
      </c>
      <c r="C176">
        <v>2024</v>
      </c>
      <c r="D176" t="s">
        <v>18</v>
      </c>
      <c r="E176" t="s">
        <v>22</v>
      </c>
      <c r="F176" t="s">
        <v>31</v>
      </c>
    </row>
    <row r="177" spans="1:7" x14ac:dyDescent="0.35">
      <c r="A177" t="s">
        <v>183</v>
      </c>
      <c r="B177" t="s">
        <v>184</v>
      </c>
      <c r="C177">
        <v>2024</v>
      </c>
      <c r="D177" t="s">
        <v>18</v>
      </c>
      <c r="E177" t="s">
        <v>22</v>
      </c>
    </row>
    <row r="178" spans="1:7" x14ac:dyDescent="0.35">
      <c r="A178" t="s">
        <v>108</v>
      </c>
      <c r="B178" t="s">
        <v>109</v>
      </c>
      <c r="C178">
        <v>2024</v>
      </c>
      <c r="D178" t="s">
        <v>18</v>
      </c>
      <c r="E178" t="s">
        <v>22</v>
      </c>
    </row>
    <row r="179" spans="1:7" x14ac:dyDescent="0.35">
      <c r="A179" t="s">
        <v>130</v>
      </c>
      <c r="B179" t="s">
        <v>131</v>
      </c>
      <c r="C179">
        <v>2024</v>
      </c>
      <c r="D179" t="s">
        <v>18</v>
      </c>
      <c r="E179" t="s">
        <v>93</v>
      </c>
      <c r="F179" t="s">
        <v>22</v>
      </c>
      <c r="G179" t="s">
        <v>31</v>
      </c>
    </row>
    <row r="180" spans="1:7" x14ac:dyDescent="0.35">
      <c r="A180" t="s">
        <v>328</v>
      </c>
      <c r="B180" t="s">
        <v>329</v>
      </c>
      <c r="C180">
        <v>2023</v>
      </c>
      <c r="D180" t="s">
        <v>18</v>
      </c>
      <c r="E180" t="s">
        <v>22</v>
      </c>
    </row>
    <row r="181" spans="1:7" x14ac:dyDescent="0.35">
      <c r="A181" t="s">
        <v>209</v>
      </c>
      <c r="B181" t="s">
        <v>210</v>
      </c>
      <c r="C181">
        <v>2024</v>
      </c>
      <c r="D181" t="s">
        <v>18</v>
      </c>
      <c r="E181" t="s">
        <v>22</v>
      </c>
    </row>
    <row r="182" spans="1:7" x14ac:dyDescent="0.35">
      <c r="A182" t="s">
        <v>318</v>
      </c>
      <c r="B182" t="s">
        <v>319</v>
      </c>
      <c r="C182">
        <v>2024</v>
      </c>
      <c r="D182" t="s">
        <v>18</v>
      </c>
      <c r="E182" t="s">
        <v>22</v>
      </c>
    </row>
    <row r="183" spans="1:7" x14ac:dyDescent="0.35">
      <c r="A183" t="s">
        <v>320</v>
      </c>
      <c r="B183" t="s">
        <v>321</v>
      </c>
      <c r="C183">
        <v>2024</v>
      </c>
      <c r="D183" t="s">
        <v>18</v>
      </c>
      <c r="E183" t="s">
        <v>22</v>
      </c>
    </row>
    <row r="184" spans="1:7" x14ac:dyDescent="0.35">
      <c r="A184" t="s">
        <v>322</v>
      </c>
      <c r="B184" t="s">
        <v>323</v>
      </c>
      <c r="C184">
        <v>2024</v>
      </c>
      <c r="D184" t="s">
        <v>18</v>
      </c>
      <c r="E184" t="s">
        <v>22</v>
      </c>
    </row>
    <row r="185" spans="1:7" x14ac:dyDescent="0.35">
      <c r="A185" t="s">
        <v>312</v>
      </c>
      <c r="B185" t="s">
        <v>313</v>
      </c>
      <c r="C185">
        <v>2024</v>
      </c>
      <c r="D185" t="s">
        <v>18</v>
      </c>
    </row>
    <row r="186" spans="1:7" x14ac:dyDescent="0.35">
      <c r="A186" t="s">
        <v>324</v>
      </c>
      <c r="B186" t="s">
        <v>325</v>
      </c>
      <c r="C186">
        <v>2024</v>
      </c>
      <c r="D186" t="s">
        <v>18</v>
      </c>
    </row>
    <row r="187" spans="1:7" x14ac:dyDescent="0.35">
      <c r="A187" t="s">
        <v>456</v>
      </c>
      <c r="B187" t="s">
        <v>457</v>
      </c>
      <c r="C187">
        <v>2023</v>
      </c>
      <c r="D187" t="s">
        <v>18</v>
      </c>
    </row>
    <row r="188" spans="1:7" x14ac:dyDescent="0.35">
      <c r="A188" t="s">
        <v>462</v>
      </c>
      <c r="B188" t="s">
        <v>463</v>
      </c>
      <c r="C188">
        <v>2023</v>
      </c>
      <c r="D188" t="s">
        <v>18</v>
      </c>
      <c r="E188" t="s">
        <v>270</v>
      </c>
    </row>
    <row r="189" spans="1:7" x14ac:dyDescent="0.35">
      <c r="A189" t="s">
        <v>185</v>
      </c>
      <c r="B189" t="s">
        <v>186</v>
      </c>
      <c r="C189">
        <v>2024</v>
      </c>
      <c r="D189" t="s">
        <v>18</v>
      </c>
      <c r="E189" t="s">
        <v>22</v>
      </c>
      <c r="F189" t="s">
        <v>31</v>
      </c>
    </row>
    <row r="190" spans="1:7" x14ac:dyDescent="0.35">
      <c r="A190" t="s">
        <v>300</v>
      </c>
      <c r="B190" t="s">
        <v>301</v>
      </c>
      <c r="C190">
        <v>2024</v>
      </c>
      <c r="D190" t="s">
        <v>18</v>
      </c>
      <c r="E190" t="s">
        <v>22</v>
      </c>
    </row>
    <row r="191" spans="1:7" x14ac:dyDescent="0.35">
      <c r="A191" t="s">
        <v>308</v>
      </c>
      <c r="B191" t="s">
        <v>309</v>
      </c>
      <c r="C191">
        <v>2024</v>
      </c>
      <c r="D191" t="s">
        <v>18</v>
      </c>
      <c r="E191" t="s">
        <v>22</v>
      </c>
      <c r="F191" t="s">
        <v>22</v>
      </c>
    </row>
    <row r="192" spans="1:7" x14ac:dyDescent="0.35">
      <c r="A192" t="s">
        <v>314</v>
      </c>
      <c r="B192" t="s">
        <v>315</v>
      </c>
      <c r="C192">
        <v>2024</v>
      </c>
      <c r="D192" t="s">
        <v>18</v>
      </c>
      <c r="E192" t="s">
        <v>22</v>
      </c>
    </row>
    <row r="193" spans="1:6" x14ac:dyDescent="0.35">
      <c r="A193" t="s">
        <v>357</v>
      </c>
      <c r="B193" t="s">
        <v>358</v>
      </c>
      <c r="C193">
        <v>2024</v>
      </c>
      <c r="D193" t="s">
        <v>18</v>
      </c>
    </row>
    <row r="194" spans="1:6" x14ac:dyDescent="0.35">
      <c r="A194" t="s">
        <v>302</v>
      </c>
      <c r="B194" t="s">
        <v>303</v>
      </c>
      <c r="C194">
        <v>2024</v>
      </c>
      <c r="D194" t="s">
        <v>18</v>
      </c>
      <c r="E194" t="s">
        <v>22</v>
      </c>
      <c r="F194" t="s">
        <v>31</v>
      </c>
    </row>
    <row r="195" spans="1:6" x14ac:dyDescent="0.35">
      <c r="A195" t="s">
        <v>316</v>
      </c>
      <c r="B195" t="s">
        <v>317</v>
      </c>
      <c r="C195">
        <v>2024</v>
      </c>
      <c r="D195" t="s">
        <v>18</v>
      </c>
      <c r="E195" t="s">
        <v>31</v>
      </c>
    </row>
    <row r="196" spans="1:6" x14ac:dyDescent="0.35">
      <c r="A196" t="s">
        <v>304</v>
      </c>
      <c r="B196" t="s">
        <v>305</v>
      </c>
      <c r="C196">
        <v>2024</v>
      </c>
      <c r="D196" t="s">
        <v>18</v>
      </c>
      <c r="E196" t="s">
        <v>22</v>
      </c>
    </row>
    <row r="197" spans="1:6" x14ac:dyDescent="0.35">
      <c r="A197" t="s">
        <v>306</v>
      </c>
      <c r="B197" t="s">
        <v>307</v>
      </c>
      <c r="C197">
        <v>2024</v>
      </c>
      <c r="D197" t="s">
        <v>18</v>
      </c>
      <c r="E197" t="s">
        <v>22</v>
      </c>
      <c r="F197" t="s">
        <v>31</v>
      </c>
    </row>
    <row r="198" spans="1:6" x14ac:dyDescent="0.35">
      <c r="A198" t="s">
        <v>326</v>
      </c>
      <c r="B198" t="s">
        <v>327</v>
      </c>
      <c r="C198">
        <v>2024</v>
      </c>
      <c r="D198" t="s">
        <v>18</v>
      </c>
      <c r="E198" t="s">
        <v>22</v>
      </c>
    </row>
    <row r="199" spans="1:6" x14ac:dyDescent="0.35">
      <c r="A199" t="s">
        <v>458</v>
      </c>
      <c r="B199" t="s">
        <v>459</v>
      </c>
      <c r="C199">
        <v>2023</v>
      </c>
      <c r="D199" t="s">
        <v>18</v>
      </c>
    </row>
    <row r="200" spans="1:6" x14ac:dyDescent="0.35">
      <c r="A200" t="s">
        <v>464</v>
      </c>
      <c r="B200" t="s">
        <v>465</v>
      </c>
      <c r="C200">
        <v>2024</v>
      </c>
      <c r="D200" t="s">
        <v>270</v>
      </c>
    </row>
    <row r="201" spans="1:6" x14ac:dyDescent="0.35">
      <c r="A201" t="s">
        <v>466</v>
      </c>
      <c r="B201" t="s">
        <v>467</v>
      </c>
      <c r="C201">
        <v>2022</v>
      </c>
      <c r="D201" t="s">
        <v>18</v>
      </c>
      <c r="E201" t="s">
        <v>22</v>
      </c>
    </row>
    <row r="202" spans="1:6" x14ac:dyDescent="0.35">
      <c r="A202" t="s">
        <v>429</v>
      </c>
      <c r="B202" t="s">
        <v>430</v>
      </c>
      <c r="C202">
        <v>2024</v>
      </c>
      <c r="D202" t="s">
        <v>18</v>
      </c>
    </row>
    <row r="203" spans="1:6" x14ac:dyDescent="0.35">
      <c r="A203" t="s">
        <v>421</v>
      </c>
      <c r="B203" t="s">
        <v>422</v>
      </c>
      <c r="C203">
        <v>2023</v>
      </c>
      <c r="D203" t="s">
        <v>18</v>
      </c>
      <c r="E203" t="s">
        <v>270</v>
      </c>
    </row>
    <row r="204" spans="1:6" x14ac:dyDescent="0.35">
      <c r="A204" t="s">
        <v>431</v>
      </c>
      <c r="B204" t="s">
        <v>432</v>
      </c>
      <c r="C204">
        <v>2023</v>
      </c>
      <c r="D204" t="s">
        <v>433</v>
      </c>
      <c r="E204" t="s">
        <v>145</v>
      </c>
    </row>
    <row r="205" spans="1:6" x14ac:dyDescent="0.35">
      <c r="A205" t="s">
        <v>423</v>
      </c>
      <c r="B205" t="s">
        <v>424</v>
      </c>
      <c r="C205">
        <v>2023</v>
      </c>
      <c r="D205" t="s">
        <v>145</v>
      </c>
    </row>
    <row r="206" spans="1:6" x14ac:dyDescent="0.35">
      <c r="A206" t="s">
        <v>434</v>
      </c>
      <c r="B206" t="s">
        <v>435</v>
      </c>
      <c r="C206">
        <v>2023</v>
      </c>
      <c r="D206" t="s">
        <v>18</v>
      </c>
    </row>
    <row r="207" spans="1:6" x14ac:dyDescent="0.35">
      <c r="A207" t="s">
        <v>193</v>
      </c>
      <c r="B207" t="s">
        <v>194</v>
      </c>
      <c r="C207">
        <v>2024</v>
      </c>
      <c r="D207" t="s">
        <v>18</v>
      </c>
      <c r="E207" t="s">
        <v>22</v>
      </c>
      <c r="F207" t="s">
        <v>136</v>
      </c>
    </row>
    <row r="208" spans="1:6" x14ac:dyDescent="0.35">
      <c r="A208" t="s">
        <v>187</v>
      </c>
      <c r="B208" t="s">
        <v>188</v>
      </c>
      <c r="C208">
        <v>2024</v>
      </c>
      <c r="D208" t="s">
        <v>18</v>
      </c>
      <c r="E208" t="s">
        <v>22</v>
      </c>
    </row>
    <row r="209" spans="1:6" x14ac:dyDescent="0.35">
      <c r="A209" t="s">
        <v>404</v>
      </c>
      <c r="B209" t="s">
        <v>405</v>
      </c>
      <c r="C209">
        <v>2023</v>
      </c>
      <c r="D209" t="s">
        <v>18</v>
      </c>
      <c r="E209" t="s">
        <v>406</v>
      </c>
    </row>
    <row r="210" spans="1:6" x14ac:dyDescent="0.35">
      <c r="A210" t="s">
        <v>390</v>
      </c>
      <c r="B210" t="s">
        <v>391</v>
      </c>
      <c r="C210">
        <v>2023</v>
      </c>
      <c r="D210" t="s">
        <v>18</v>
      </c>
      <c r="E210" t="s">
        <v>22</v>
      </c>
    </row>
    <row r="211" spans="1:6" x14ac:dyDescent="0.35">
      <c r="A211" t="s">
        <v>139</v>
      </c>
      <c r="B211" t="s">
        <v>140</v>
      </c>
      <c r="C211">
        <v>2024</v>
      </c>
      <c r="D211" t="s">
        <v>18</v>
      </c>
      <c r="E211" t="s">
        <v>22</v>
      </c>
      <c r="F211" t="s">
        <v>136</v>
      </c>
    </row>
    <row r="212" spans="1:6" x14ac:dyDescent="0.35">
      <c r="A212" t="s">
        <v>407</v>
      </c>
      <c r="B212" t="s">
        <v>408</v>
      </c>
      <c r="C212">
        <v>2023</v>
      </c>
      <c r="D212" t="s">
        <v>18</v>
      </c>
      <c r="E212" t="s">
        <v>22</v>
      </c>
    </row>
    <row r="213" spans="1:6" x14ac:dyDescent="0.35">
      <c r="A213" t="s">
        <v>392</v>
      </c>
      <c r="B213" t="s">
        <v>393</v>
      </c>
      <c r="C213">
        <v>2023</v>
      </c>
      <c r="D213" t="s">
        <v>18</v>
      </c>
      <c r="E213" t="s">
        <v>22</v>
      </c>
    </row>
    <row r="214" spans="1:6" x14ac:dyDescent="0.35">
      <c r="A214" t="s">
        <v>189</v>
      </c>
      <c r="B214" t="s">
        <v>190</v>
      </c>
      <c r="C214">
        <v>2024</v>
      </c>
      <c r="D214" t="s">
        <v>18</v>
      </c>
      <c r="E214" t="s">
        <v>22</v>
      </c>
      <c r="F214" t="s">
        <v>31</v>
      </c>
    </row>
    <row r="215" spans="1:6" x14ac:dyDescent="0.35">
      <c r="A215" t="s">
        <v>141</v>
      </c>
      <c r="B215" t="s">
        <v>142</v>
      </c>
      <c r="C215">
        <v>2024</v>
      </c>
      <c r="D215" t="s">
        <v>18</v>
      </c>
      <c r="E215" t="s">
        <v>22</v>
      </c>
      <c r="F215" t="s">
        <v>136</v>
      </c>
    </row>
    <row r="216" spans="1:6" x14ac:dyDescent="0.35">
      <c r="A216" t="s">
        <v>146</v>
      </c>
      <c r="B216" t="s">
        <v>147</v>
      </c>
      <c r="C216">
        <v>2024</v>
      </c>
      <c r="D216" t="s">
        <v>18</v>
      </c>
      <c r="E216" t="s">
        <v>22</v>
      </c>
    </row>
    <row r="217" spans="1:6" x14ac:dyDescent="0.35">
      <c r="A217" t="s">
        <v>143</v>
      </c>
      <c r="B217" t="s">
        <v>144</v>
      </c>
      <c r="C217">
        <v>2024</v>
      </c>
      <c r="D217" t="s">
        <v>18</v>
      </c>
      <c r="E217" t="s">
        <v>22</v>
      </c>
      <c r="F217" t="s">
        <v>145</v>
      </c>
    </row>
    <row r="218" spans="1:6" x14ac:dyDescent="0.35">
      <c r="A218" t="s">
        <v>353</v>
      </c>
      <c r="B218" t="s">
        <v>354</v>
      </c>
      <c r="C218">
        <v>2024</v>
      </c>
      <c r="D218" t="s">
        <v>18</v>
      </c>
      <c r="E218" t="s">
        <v>22</v>
      </c>
    </row>
    <row r="219" spans="1:6" x14ac:dyDescent="0.35">
      <c r="A219" t="s">
        <v>355</v>
      </c>
      <c r="B219" t="s">
        <v>356</v>
      </c>
      <c r="C219">
        <v>2024</v>
      </c>
      <c r="D219" t="s">
        <v>18</v>
      </c>
    </row>
    <row r="220" spans="1:6" x14ac:dyDescent="0.35">
      <c r="A220" t="s">
        <v>264</v>
      </c>
      <c r="B220" t="s">
        <v>265</v>
      </c>
      <c r="C220">
        <v>2025</v>
      </c>
      <c r="D220" t="s">
        <v>18</v>
      </c>
      <c r="E220" t="s">
        <v>22</v>
      </c>
    </row>
    <row r="221" spans="1:6" x14ac:dyDescent="0.35">
      <c r="A221" t="s">
        <v>241</v>
      </c>
      <c r="B221" t="s">
        <v>242</v>
      </c>
      <c r="C221">
        <v>2023</v>
      </c>
      <c r="D221" t="s">
        <v>18</v>
      </c>
      <c r="E221" t="s">
        <v>22</v>
      </c>
    </row>
    <row r="222" spans="1:6" x14ac:dyDescent="0.35">
      <c r="A222" t="s">
        <v>468</v>
      </c>
      <c r="B222" t="s">
        <v>469</v>
      </c>
      <c r="C222">
        <v>2023</v>
      </c>
      <c r="D222" t="s">
        <v>22</v>
      </c>
    </row>
    <row r="223" spans="1:6" x14ac:dyDescent="0.35">
      <c r="A223" t="s">
        <v>470</v>
      </c>
      <c r="B223" t="s">
        <v>471</v>
      </c>
      <c r="C223">
        <v>2022</v>
      </c>
      <c r="D223" t="s">
        <v>18</v>
      </c>
      <c r="E223" t="s">
        <v>22</v>
      </c>
    </row>
    <row r="224" spans="1:6" x14ac:dyDescent="0.35">
      <c r="A224" t="s">
        <v>246</v>
      </c>
      <c r="B224" t="s">
        <v>247</v>
      </c>
      <c r="C224">
        <v>2024</v>
      </c>
      <c r="D224" t="s">
        <v>18</v>
      </c>
      <c r="E224" t="s">
        <v>31</v>
      </c>
    </row>
    <row r="225" spans="1:6" x14ac:dyDescent="0.35">
      <c r="A225" t="s">
        <v>162</v>
      </c>
      <c r="B225" t="s">
        <v>163</v>
      </c>
      <c r="C225">
        <v>2024</v>
      </c>
      <c r="D225" t="s">
        <v>18</v>
      </c>
      <c r="E225" t="s">
        <v>22</v>
      </c>
    </row>
    <row r="226" spans="1:6" x14ac:dyDescent="0.35">
      <c r="A226" t="s">
        <v>343</v>
      </c>
      <c r="B226" t="s">
        <v>344</v>
      </c>
      <c r="C226">
        <v>2024</v>
      </c>
      <c r="D226" t="s">
        <v>18</v>
      </c>
    </row>
    <row r="227" spans="1:6" x14ac:dyDescent="0.35">
      <c r="A227" t="s">
        <v>345</v>
      </c>
      <c r="B227" t="s">
        <v>346</v>
      </c>
      <c r="C227">
        <v>2023</v>
      </c>
      <c r="D227" t="s">
        <v>18</v>
      </c>
      <c r="E227" t="s">
        <v>22</v>
      </c>
    </row>
    <row r="228" spans="1:6" x14ac:dyDescent="0.35">
      <c r="A228" t="s">
        <v>347</v>
      </c>
      <c r="B228" t="s">
        <v>348</v>
      </c>
      <c r="C228">
        <v>2025</v>
      </c>
      <c r="D228" t="s">
        <v>18</v>
      </c>
    </row>
    <row r="229" spans="1:6" x14ac:dyDescent="0.35">
      <c r="A229" t="s">
        <v>87</v>
      </c>
      <c r="B229" t="s">
        <v>88</v>
      </c>
      <c r="C229">
        <v>2024</v>
      </c>
      <c r="D229" t="s">
        <v>18</v>
      </c>
      <c r="E229" t="s">
        <v>63</v>
      </c>
      <c r="F229" t="s">
        <v>22</v>
      </c>
    </row>
    <row r="230" spans="1:6" x14ac:dyDescent="0.35">
      <c r="A230" t="s">
        <v>47</v>
      </c>
      <c r="B230" t="s">
        <v>48</v>
      </c>
      <c r="C230">
        <v>2025</v>
      </c>
      <c r="D230" t="s">
        <v>18</v>
      </c>
      <c r="E230" t="s">
        <v>22</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76-FDF1-47DC-A7E5-C664AECF8EFD}">
  <sheetPr codeName="Tabelle5"/>
  <dimension ref="A1:C230"/>
  <sheetViews>
    <sheetView topLeftCell="A210" workbookViewId="0">
      <selection activeCell="A230" sqref="A230"/>
    </sheetView>
  </sheetViews>
  <sheetFormatPr baseColWidth="10" defaultColWidth="9.1796875" defaultRowHeight="14.5" x14ac:dyDescent="0.35"/>
  <sheetData>
    <row r="1" spans="1:3" ht="15" thickBot="1" x14ac:dyDescent="0.4">
      <c r="A1" t="s">
        <v>0</v>
      </c>
      <c r="B1" s="3" t="s">
        <v>5</v>
      </c>
      <c r="C1" s="4" t="s">
        <v>6</v>
      </c>
    </row>
    <row r="2" spans="1:3" ht="15" thickTop="1" x14ac:dyDescent="0.35">
      <c r="A2" t="str">
        <f>B2&amp;" – "&amp;C2</f>
        <v>A0120NZ  –  Vegetable Growing in New Zealand</v>
      </c>
      <c r="B2" s="5" t="s">
        <v>217</v>
      </c>
      <c r="C2" s="1" t="s">
        <v>218</v>
      </c>
    </row>
    <row r="3" spans="1:3" x14ac:dyDescent="0.35">
      <c r="A3" t="str">
        <f t="shared" ref="A3:A66" si="0">B3&amp;" – "&amp;C3</f>
        <v>A0131NZ  –  Grape Growing in New Zealand</v>
      </c>
      <c r="B3" s="6" t="s">
        <v>496</v>
      </c>
      <c r="C3" s="2" t="s">
        <v>497</v>
      </c>
    </row>
    <row r="4" spans="1:3" x14ac:dyDescent="0.35">
      <c r="A4" t="str">
        <f t="shared" si="0"/>
        <v>A0132NZ  –  Kiwifruit and Berry Growing in New Zealand</v>
      </c>
      <c r="B4" s="5" t="s">
        <v>409</v>
      </c>
      <c r="C4" s="1" t="s">
        <v>410</v>
      </c>
    </row>
    <row r="5" spans="1:3" x14ac:dyDescent="0.35">
      <c r="A5" t="str">
        <f t="shared" si="0"/>
        <v>A0139NZ  –  Apple, Citrus and Other Fruit and Nut Growing in New Zealand</v>
      </c>
      <c r="B5" s="6" t="s">
        <v>49</v>
      </c>
      <c r="C5" s="2" t="s">
        <v>50</v>
      </c>
    </row>
    <row r="6" spans="1:3" x14ac:dyDescent="0.35">
      <c r="A6" t="str">
        <f t="shared" si="0"/>
        <v>A0141NZ  –  Sheep Farming in New Zealand</v>
      </c>
      <c r="B6" s="5" t="s">
        <v>40</v>
      </c>
      <c r="C6" s="1" t="s">
        <v>41</v>
      </c>
    </row>
    <row r="7" spans="1:3" x14ac:dyDescent="0.35">
      <c r="A7" t="str">
        <f t="shared" si="0"/>
        <v>A0142NZ  –  Beef Cattle Farming in New Zealand</v>
      </c>
      <c r="B7" s="6" t="s">
        <v>16</v>
      </c>
      <c r="C7" s="2" t="s">
        <v>17</v>
      </c>
    </row>
    <row r="8" spans="1:3" x14ac:dyDescent="0.35">
      <c r="A8" t="str">
        <f t="shared" si="0"/>
        <v>A0144NZ  –  Sheep-Beef Cattle Farming in New Zealand</v>
      </c>
      <c r="B8" s="5" t="s">
        <v>20</v>
      </c>
      <c r="C8" s="1" t="s">
        <v>21</v>
      </c>
    </row>
    <row r="9" spans="1:3" x14ac:dyDescent="0.35">
      <c r="A9" t="str">
        <f t="shared" si="0"/>
        <v>A0149NZ  –  Grain Growing in New Zealand</v>
      </c>
      <c r="B9" s="6" t="s">
        <v>71</v>
      </c>
      <c r="C9" s="2" t="s">
        <v>72</v>
      </c>
    </row>
    <row r="10" spans="1:3" x14ac:dyDescent="0.35">
      <c r="A10" t="str">
        <f t="shared" si="0"/>
        <v>A0160NZ  –  Dairy Cattle Farming in New Zealand</v>
      </c>
      <c r="B10" s="5" t="s">
        <v>243</v>
      </c>
      <c r="C10" s="1" t="s">
        <v>244</v>
      </c>
    </row>
    <row r="11" spans="1:3" x14ac:dyDescent="0.35">
      <c r="A11" t="str">
        <f t="shared" si="0"/>
        <v>A0170NZ  –  Poultry Meat and Egg Farming in New Zealand</v>
      </c>
      <c r="B11" s="6" t="s">
        <v>220</v>
      </c>
      <c r="C11" s="2" t="s">
        <v>221</v>
      </c>
    </row>
    <row r="12" spans="1:3" x14ac:dyDescent="0.35">
      <c r="A12" t="str">
        <f t="shared" si="0"/>
        <v>A0193NZ  –  Beekeeping in New Zealand</v>
      </c>
      <c r="B12" s="5" t="s">
        <v>222</v>
      </c>
      <c r="C12" s="1" t="s">
        <v>223</v>
      </c>
    </row>
    <row r="13" spans="1:3" x14ac:dyDescent="0.35">
      <c r="A13" t="str">
        <f t="shared" si="0"/>
        <v>A0300NZ  –  Forestry and Logging in New Zealand</v>
      </c>
      <c r="B13" s="6" t="s">
        <v>224</v>
      </c>
      <c r="C13" s="2" t="s">
        <v>225</v>
      </c>
    </row>
    <row r="14" spans="1:3" x14ac:dyDescent="0.35">
      <c r="A14" t="str">
        <f t="shared" si="0"/>
        <v>A0400NZ  –  Fishing and Aquaculture in New Zealand</v>
      </c>
      <c r="B14" s="5" t="s">
        <v>239</v>
      </c>
      <c r="C14" s="1" t="s">
        <v>240</v>
      </c>
    </row>
    <row r="15" spans="1:3" x14ac:dyDescent="0.35">
      <c r="A15" t="str">
        <f t="shared" si="0"/>
        <v>A0529NZ  –  Shearing, Cropping and Agricultural Support Services in New Zealand</v>
      </c>
      <c r="B15" s="6" t="s">
        <v>381</v>
      </c>
      <c r="C15" s="2" t="s">
        <v>382</v>
      </c>
    </row>
    <row r="16" spans="1:3" x14ac:dyDescent="0.35">
      <c r="A16" t="str">
        <f t="shared" si="0"/>
        <v>B0600NZ  –  Coal Mining in New Zealand</v>
      </c>
      <c r="B16" s="5" t="s">
        <v>339</v>
      </c>
      <c r="C16" s="1" t="s">
        <v>340</v>
      </c>
    </row>
    <row r="17" spans="1:3" x14ac:dyDescent="0.35">
      <c r="A17" t="str">
        <f t="shared" si="0"/>
        <v>B0700NZ  –  Oil and Gas Extraction in New Zealand</v>
      </c>
      <c r="B17" s="6" t="s">
        <v>383</v>
      </c>
      <c r="C17" s="2" t="s">
        <v>384</v>
      </c>
    </row>
    <row r="18" spans="1:3" x14ac:dyDescent="0.35">
      <c r="A18" t="str">
        <f t="shared" si="0"/>
        <v>B0801NZ  –  Iron Ore Mining in New Zealand</v>
      </c>
      <c r="B18" s="5" t="s">
        <v>385</v>
      </c>
      <c r="C18" s="1" t="s">
        <v>386</v>
      </c>
    </row>
    <row r="19" spans="1:3" x14ac:dyDescent="0.35">
      <c r="A19" t="str">
        <f t="shared" si="0"/>
        <v>B0804NZ  –  Gold Ore Mining in New Zealand</v>
      </c>
      <c r="B19" s="6" t="s">
        <v>394</v>
      </c>
      <c r="C19" s="2" t="s">
        <v>395</v>
      </c>
    </row>
    <row r="20" spans="1:3" x14ac:dyDescent="0.35">
      <c r="A20" t="str">
        <f t="shared" si="0"/>
        <v>B0911NZ  –  Gravel and Sand Quarrying in New Zealand</v>
      </c>
      <c r="B20" s="5" t="s">
        <v>396</v>
      </c>
      <c r="C20" s="1" t="s">
        <v>397</v>
      </c>
    </row>
    <row r="21" spans="1:3" x14ac:dyDescent="0.35">
      <c r="A21" t="str">
        <f t="shared" si="0"/>
        <v>B1090NZ  –  Mining Support Services in New Zealand</v>
      </c>
      <c r="B21" s="6" t="s">
        <v>488</v>
      </c>
      <c r="C21" s="2" t="s">
        <v>489</v>
      </c>
    </row>
    <row r="22" spans="1:3" x14ac:dyDescent="0.35">
      <c r="A22" t="str">
        <f t="shared" si="0"/>
        <v>BNZ  –  Mining</v>
      </c>
      <c r="B22" s="5" t="s">
        <v>73</v>
      </c>
      <c r="C22" s="1" t="s">
        <v>74</v>
      </c>
    </row>
    <row r="23" spans="1:3" x14ac:dyDescent="0.35">
      <c r="A23" t="str">
        <f t="shared" si="0"/>
        <v>C1111NZ  –  Meat Processing in New Zealand</v>
      </c>
      <c r="B23" s="6" t="s">
        <v>411</v>
      </c>
      <c r="C23" s="2" t="s">
        <v>412</v>
      </c>
    </row>
    <row r="24" spans="1:3" x14ac:dyDescent="0.35">
      <c r="A24" t="str">
        <f t="shared" si="0"/>
        <v>C1112NZ  –  Poultry Processing in New Zealand</v>
      </c>
      <c r="B24" s="5" t="s">
        <v>413</v>
      </c>
      <c r="C24" s="1" t="s">
        <v>414</v>
      </c>
    </row>
    <row r="25" spans="1:3" x14ac:dyDescent="0.35">
      <c r="A25" t="str">
        <f t="shared" si="0"/>
        <v>C1113NZ  –  Cured Meat and Smallgoods Manufacturing in New Zealand</v>
      </c>
      <c r="B25" s="6" t="s">
        <v>75</v>
      </c>
      <c r="C25" s="2" t="s">
        <v>76</v>
      </c>
    </row>
    <row r="26" spans="1:3" x14ac:dyDescent="0.35">
      <c r="A26" t="str">
        <f t="shared" si="0"/>
        <v>C1120NZ  –  Seafood Processing in New Zealand</v>
      </c>
      <c r="B26" s="5" t="s">
        <v>273</v>
      </c>
      <c r="C26" s="1" t="s">
        <v>274</v>
      </c>
    </row>
    <row r="27" spans="1:3" x14ac:dyDescent="0.35">
      <c r="A27" t="str">
        <f t="shared" si="0"/>
        <v>C1131NZ  –  Milk and Cream Processing in New Zealand</v>
      </c>
      <c r="B27" s="6" t="s">
        <v>276</v>
      </c>
      <c r="C27" s="2" t="s">
        <v>277</v>
      </c>
    </row>
    <row r="28" spans="1:3" x14ac:dyDescent="0.35">
      <c r="A28" t="str">
        <f t="shared" si="0"/>
        <v>C1133NZ  –  Cheese, Butter and Milk Powder Manufacturing in New Zealand</v>
      </c>
      <c r="B28" s="5" t="s">
        <v>226</v>
      </c>
      <c r="C28" s="1" t="s">
        <v>227</v>
      </c>
    </row>
    <row r="29" spans="1:3" x14ac:dyDescent="0.35">
      <c r="A29" t="str">
        <f t="shared" si="0"/>
        <v>C1140NZ  –  Fruit and Vegetable Processing in New Zealand</v>
      </c>
      <c r="B29" s="6" t="s">
        <v>248</v>
      </c>
      <c r="C29" s="2" t="s">
        <v>249</v>
      </c>
    </row>
    <row r="30" spans="1:3" x14ac:dyDescent="0.35">
      <c r="A30" t="str">
        <f t="shared" si="0"/>
        <v>C1171NZ  –  Bread Production in New Zealand</v>
      </c>
      <c r="B30" s="5" t="s">
        <v>484</v>
      </c>
      <c r="C30" s="1" t="s">
        <v>485</v>
      </c>
    </row>
    <row r="31" spans="1:3" x14ac:dyDescent="0.35">
      <c r="A31" t="str">
        <f t="shared" si="0"/>
        <v>C1173NZ  –  Biscuit Manufacturing in New Zealand</v>
      </c>
      <c r="B31" s="6" t="s">
        <v>415</v>
      </c>
      <c r="C31" s="2" t="s">
        <v>416</v>
      </c>
    </row>
    <row r="32" spans="1:3" x14ac:dyDescent="0.35">
      <c r="A32" t="str">
        <f t="shared" si="0"/>
        <v>C1174NZ  –  Bakery Product Manufacturing in New Zealand</v>
      </c>
      <c r="B32" s="5" t="s">
        <v>417</v>
      </c>
      <c r="C32" s="1" t="s">
        <v>418</v>
      </c>
    </row>
    <row r="33" spans="1:3" x14ac:dyDescent="0.35">
      <c r="A33" t="str">
        <f t="shared" si="0"/>
        <v>C1199NZ  –  Tea, Coffee and Other Food Manufacturing in New Zealand</v>
      </c>
      <c r="B33" s="6" t="s">
        <v>436</v>
      </c>
      <c r="C33" s="2" t="s">
        <v>437</v>
      </c>
    </row>
    <row r="34" spans="1:3" x14ac:dyDescent="0.35">
      <c r="A34" t="str">
        <f t="shared" si="0"/>
        <v>C1211NZ  –  Soft Drink, Juice and Bottled Water Manufacturing in New Zealand</v>
      </c>
      <c r="B34" s="5" t="s">
        <v>77</v>
      </c>
      <c r="C34" s="1" t="s">
        <v>78</v>
      </c>
    </row>
    <row r="35" spans="1:3" x14ac:dyDescent="0.35">
      <c r="A35" t="str">
        <f t="shared" si="0"/>
        <v>C1212NZ  –  Beer Manufacturing in New Zealand</v>
      </c>
      <c r="B35" s="6" t="s">
        <v>490</v>
      </c>
      <c r="C35" s="2" t="s">
        <v>491</v>
      </c>
    </row>
    <row r="36" spans="1:3" x14ac:dyDescent="0.35">
      <c r="A36" t="str">
        <f t="shared" si="0"/>
        <v>C1214NZ  –  Wine Production in New Zealand</v>
      </c>
      <c r="B36" s="5" t="s">
        <v>486</v>
      </c>
      <c r="C36" s="1" t="s">
        <v>487</v>
      </c>
    </row>
    <row r="37" spans="1:3" x14ac:dyDescent="0.35">
      <c r="A37" t="str">
        <f t="shared" si="0"/>
        <v>C1311NZ  –  Wool Scouring in New Zealand</v>
      </c>
      <c r="B37" s="6" t="s">
        <v>438</v>
      </c>
      <c r="C37" s="2" t="s">
        <v>439</v>
      </c>
    </row>
    <row r="38" spans="1:3" x14ac:dyDescent="0.35">
      <c r="A38" t="str">
        <f t="shared" si="0"/>
        <v>C1411NZ  –  Log Sawmilling in New Zealand</v>
      </c>
      <c r="B38" s="5" t="s">
        <v>229</v>
      </c>
      <c r="C38" s="1" t="s">
        <v>230</v>
      </c>
    </row>
    <row r="39" spans="1:3" x14ac:dyDescent="0.35">
      <c r="A39" t="str">
        <f t="shared" si="0"/>
        <v>C1412NZ  –  Wood Chipping in New Zealand</v>
      </c>
      <c r="B39" s="6" t="s">
        <v>235</v>
      </c>
      <c r="C39" s="2" t="s">
        <v>236</v>
      </c>
    </row>
    <row r="40" spans="1:3" x14ac:dyDescent="0.35">
      <c r="A40" t="str">
        <f t="shared" si="0"/>
        <v>C1413NZ  –  Timber Resawing and Dressing in New Zealand</v>
      </c>
      <c r="B40" s="5" t="s">
        <v>231</v>
      </c>
      <c r="C40" s="1" t="s">
        <v>232</v>
      </c>
    </row>
    <row r="41" spans="1:3" x14ac:dyDescent="0.35">
      <c r="A41" t="str">
        <f t="shared" si="0"/>
        <v>C1492NZ  –  Wooden Structural Fitting and Component Manufacturing in New Zealand</v>
      </c>
      <c r="B41" s="6" t="s">
        <v>237</v>
      </c>
      <c r="C41" s="2" t="s">
        <v>238</v>
      </c>
    </row>
    <row r="42" spans="1:3" x14ac:dyDescent="0.35">
      <c r="A42" t="str">
        <f t="shared" si="0"/>
        <v>C1494NZ  –  Fabricated Wood Manufacturing in New Zealand</v>
      </c>
      <c r="B42" s="5" t="s">
        <v>233</v>
      </c>
      <c r="C42" s="1" t="s">
        <v>234</v>
      </c>
    </row>
    <row r="43" spans="1:3" x14ac:dyDescent="0.35">
      <c r="A43" t="str">
        <f t="shared" si="0"/>
        <v>C1510NZ  –  Pulp, Paper and Paperboard Manufacturing in New Zealand</v>
      </c>
      <c r="B43" s="6" t="s">
        <v>440</v>
      </c>
      <c r="C43" s="2" t="s">
        <v>441</v>
      </c>
    </row>
    <row r="44" spans="1:3" x14ac:dyDescent="0.35">
      <c r="A44" t="str">
        <f t="shared" si="0"/>
        <v>C1611NZ  –  Printing in New Zealand</v>
      </c>
      <c r="B44" s="5" t="s">
        <v>442</v>
      </c>
      <c r="C44" s="1" t="s">
        <v>443</v>
      </c>
    </row>
    <row r="45" spans="1:3" x14ac:dyDescent="0.35">
      <c r="A45" t="str">
        <f t="shared" si="0"/>
        <v>C1821NZ  –  Synthetic Resin and Synthetic Rubber Manufacturing in New Zealand</v>
      </c>
      <c r="B45" s="6" t="s">
        <v>195</v>
      </c>
      <c r="C45" s="2" t="s">
        <v>196</v>
      </c>
    </row>
    <row r="46" spans="1:3" x14ac:dyDescent="0.35">
      <c r="A46" t="str">
        <f t="shared" si="0"/>
        <v>C1842NZ  –  Veterinary Pharmaceutical and Medicinal Product Manufacturing in New Zealand</v>
      </c>
      <c r="B46" s="5" t="s">
        <v>181</v>
      </c>
      <c r="C46" s="1" t="s">
        <v>182</v>
      </c>
    </row>
    <row r="47" spans="1:3" x14ac:dyDescent="0.35">
      <c r="A47" t="str">
        <f t="shared" si="0"/>
        <v>C1911NZ  –  Polymer Film and Sheet Packaging Material Manufacturing in New Zealand</v>
      </c>
      <c r="B47" s="6" t="s">
        <v>492</v>
      </c>
      <c r="C47" s="2" t="s">
        <v>493</v>
      </c>
    </row>
    <row r="48" spans="1:3" x14ac:dyDescent="0.35">
      <c r="A48" t="str">
        <f t="shared" si="0"/>
        <v>C1912NZ  –  Rigid and Semi-Rigid Polymer Product Manufacturing in New Zealand</v>
      </c>
      <c r="B48" s="5" t="s">
        <v>444</v>
      </c>
      <c r="C48" s="1" t="s">
        <v>445</v>
      </c>
    </row>
    <row r="49" spans="1:3" x14ac:dyDescent="0.35">
      <c r="A49" t="str">
        <f t="shared" si="0"/>
        <v>C1916NZ  –  Paint and Coatings Manufacturing in New Zealand</v>
      </c>
      <c r="B49" s="6" t="s">
        <v>446</v>
      </c>
      <c r="C49" s="2" t="s">
        <v>447</v>
      </c>
    </row>
    <row r="50" spans="1:3" x14ac:dyDescent="0.35">
      <c r="A50" t="str">
        <f t="shared" si="0"/>
        <v>C2140NZ  –  Non-Ferrous Metal Product Manufacturing in New Zealand</v>
      </c>
      <c r="B50" s="5" t="s">
        <v>494</v>
      </c>
      <c r="C50" s="1" t="s">
        <v>495</v>
      </c>
    </row>
    <row r="51" spans="1:3" x14ac:dyDescent="0.35">
      <c r="A51" t="str">
        <f t="shared" si="0"/>
        <v>C2221NZ  –  Structural Steel Fabricating in New Zealand</v>
      </c>
      <c r="B51" s="6" t="s">
        <v>79</v>
      </c>
      <c r="C51" s="2" t="s">
        <v>80</v>
      </c>
    </row>
    <row r="52" spans="1:3" x14ac:dyDescent="0.35">
      <c r="A52" t="str">
        <f t="shared" si="0"/>
        <v>C2223NZ  –  Architectural Aluminium Product Manufacturing in New Zealand</v>
      </c>
      <c r="B52" s="5" t="s">
        <v>81</v>
      </c>
      <c r="C52" s="1" t="s">
        <v>82</v>
      </c>
    </row>
    <row r="53" spans="1:3" x14ac:dyDescent="0.35">
      <c r="A53" t="str">
        <f t="shared" si="0"/>
        <v>C2299NZ  –  Fabricated Metal Product Manufacturing in New Zealand</v>
      </c>
      <c r="B53" s="6" t="s">
        <v>250</v>
      </c>
      <c r="C53" s="2" t="s">
        <v>251</v>
      </c>
    </row>
    <row r="54" spans="1:3" x14ac:dyDescent="0.35">
      <c r="A54" t="str">
        <f t="shared" si="0"/>
        <v>C2391NZ  –  Shipbuilding and Repair Services in New Zealand</v>
      </c>
      <c r="B54" s="5" t="s">
        <v>460</v>
      </c>
      <c r="C54" s="1" t="s">
        <v>461</v>
      </c>
    </row>
    <row r="55" spans="1:3" x14ac:dyDescent="0.35">
      <c r="A55" t="str">
        <f t="shared" si="0"/>
        <v>C2392NZ  –  Boatbuilding and Repair Services in New Zealand</v>
      </c>
      <c r="B55" s="6" t="s">
        <v>472</v>
      </c>
      <c r="C55" s="2" t="s">
        <v>473</v>
      </c>
    </row>
    <row r="56" spans="1:3" x14ac:dyDescent="0.35">
      <c r="A56" t="str">
        <f t="shared" si="0"/>
        <v>C2394NZ  –  Aircraft Manufacturing and Repair Services in New Zealand</v>
      </c>
      <c r="B56" s="5" t="s">
        <v>268</v>
      </c>
      <c r="C56" s="1" t="s">
        <v>269</v>
      </c>
    </row>
    <row r="57" spans="1:3" x14ac:dyDescent="0.35">
      <c r="A57" t="str">
        <f t="shared" si="0"/>
        <v>C2410NZ  –  Medical, Surgical and Scientific Equipment Manufacturing in New Zealand</v>
      </c>
      <c r="B57" s="6" t="s">
        <v>271</v>
      </c>
      <c r="C57" s="2" t="s">
        <v>272</v>
      </c>
    </row>
    <row r="58" spans="1:3" x14ac:dyDescent="0.35">
      <c r="A58" t="str">
        <f t="shared" si="0"/>
        <v>C2452NZ  –  Heating, Cooling and Ventilation Equipment Manufacturing in New Zealand</v>
      </c>
      <c r="B58" s="5" t="s">
        <v>23</v>
      </c>
      <c r="C58" s="1" t="s">
        <v>24</v>
      </c>
    </row>
    <row r="59" spans="1:3" x14ac:dyDescent="0.35">
      <c r="A59" t="str">
        <f t="shared" si="0"/>
        <v>C2461NZ  –  Agricultural Machinery Manufacturing in New Zealand</v>
      </c>
      <c r="B59" s="6" t="s">
        <v>398</v>
      </c>
      <c r="C59" s="2" t="s">
        <v>399</v>
      </c>
    </row>
    <row r="60" spans="1:3" x14ac:dyDescent="0.35">
      <c r="A60" t="str">
        <f t="shared" si="0"/>
        <v>D2611NZ  –  Fossil Fuel Electricity Generation in New Zealand</v>
      </c>
      <c r="B60" s="5" t="s">
        <v>359</v>
      </c>
      <c r="C60" s="1" t="s">
        <v>360</v>
      </c>
    </row>
    <row r="61" spans="1:3" x14ac:dyDescent="0.35">
      <c r="A61" t="str">
        <f t="shared" si="0"/>
        <v>D2612NZ  –  Hydro-Electricity Generation in New Zealand</v>
      </c>
      <c r="B61" s="6" t="s">
        <v>361</v>
      </c>
      <c r="C61" s="2" t="s">
        <v>362</v>
      </c>
    </row>
    <row r="62" spans="1:3" x14ac:dyDescent="0.35">
      <c r="A62" t="str">
        <f t="shared" si="0"/>
        <v>D2619NZ  –  Geothermal, Wind and Other Electricity Generation in New Zealand</v>
      </c>
      <c r="B62" s="5" t="s">
        <v>373</v>
      </c>
      <c r="C62" s="1" t="s">
        <v>374</v>
      </c>
    </row>
    <row r="63" spans="1:3" x14ac:dyDescent="0.35">
      <c r="A63" t="str">
        <f t="shared" si="0"/>
        <v>D2630NZ  –  Electricity Transmission and Distribution in New Zealand</v>
      </c>
      <c r="B63" s="6" t="s">
        <v>363</v>
      </c>
      <c r="C63" s="2" t="s">
        <v>364</v>
      </c>
    </row>
    <row r="64" spans="1:3" x14ac:dyDescent="0.35">
      <c r="A64" t="str">
        <f t="shared" si="0"/>
        <v>D2640NZ  –  Electricity Retailing in New Zealand</v>
      </c>
      <c r="B64" s="5" t="s">
        <v>400</v>
      </c>
      <c r="C64" s="1" t="s">
        <v>401</v>
      </c>
    </row>
    <row r="65" spans="1:3" x14ac:dyDescent="0.35">
      <c r="A65" t="str">
        <f t="shared" si="0"/>
        <v>D2700NZ  –  Gas Supply in New Zealand</v>
      </c>
      <c r="B65" s="6" t="s">
        <v>375</v>
      </c>
      <c r="C65" s="2" t="s">
        <v>376</v>
      </c>
    </row>
    <row r="66" spans="1:3" x14ac:dyDescent="0.35">
      <c r="A66" t="str">
        <f t="shared" si="0"/>
        <v>D2811NZ  –  Water Supply in New Zealand</v>
      </c>
      <c r="B66" s="5" t="s">
        <v>377</v>
      </c>
      <c r="C66" s="1" t="s">
        <v>378</v>
      </c>
    </row>
    <row r="67" spans="1:3" x14ac:dyDescent="0.35">
      <c r="A67" t="str">
        <f t="shared" ref="A67:A130" si="1">B67&amp;" – "&amp;C67</f>
        <v>D2812NZ  –  Sewerage and Drainage Services in New Zealand</v>
      </c>
      <c r="B67" s="6" t="s">
        <v>43</v>
      </c>
      <c r="C67" s="2" t="s">
        <v>44</v>
      </c>
    </row>
    <row r="68" spans="1:3" x14ac:dyDescent="0.35">
      <c r="A68" t="str">
        <f t="shared" si="1"/>
        <v>D2910NZ  –  Waste Collection Services in New Zealand</v>
      </c>
      <c r="B68" s="5" t="s">
        <v>25</v>
      </c>
      <c r="C68" s="1" t="s">
        <v>26</v>
      </c>
    </row>
    <row r="69" spans="1:3" x14ac:dyDescent="0.35">
      <c r="A69" t="str">
        <f t="shared" si="1"/>
        <v>D2921NZ  –  Waste Treatment and Disposal Services in New Zealand</v>
      </c>
      <c r="B69" s="6" t="s">
        <v>27</v>
      </c>
      <c r="C69" s="2" t="s">
        <v>28</v>
      </c>
    </row>
    <row r="70" spans="1:3" x14ac:dyDescent="0.35">
      <c r="A70" t="str">
        <f t="shared" si="1"/>
        <v>D2922NZ  –  Waste Remediation and Materials Recovery Services in New Zealand</v>
      </c>
      <c r="B70" s="5" t="s">
        <v>89</v>
      </c>
      <c r="C70" s="1" t="s">
        <v>90</v>
      </c>
    </row>
    <row r="71" spans="1:3" x14ac:dyDescent="0.35">
      <c r="A71" t="str">
        <f t="shared" si="1"/>
        <v>E3011NZ  –  House Construction in New Zealand</v>
      </c>
      <c r="B71" s="6" t="s">
        <v>91</v>
      </c>
      <c r="C71" s="2" t="s">
        <v>92</v>
      </c>
    </row>
    <row r="72" spans="1:3" x14ac:dyDescent="0.35">
      <c r="A72" t="str">
        <f t="shared" si="1"/>
        <v>E3019NZ  –  Multi-Unit Apartment and Townhouse Construction in New Zealand</v>
      </c>
      <c r="B72" s="5" t="s">
        <v>116</v>
      </c>
      <c r="C72" s="1" t="s">
        <v>117</v>
      </c>
    </row>
    <row r="73" spans="1:3" x14ac:dyDescent="0.35">
      <c r="A73" t="str">
        <f t="shared" si="1"/>
        <v>E3021NZ  –  Commercial and Industrial Building Construction in New Zealand</v>
      </c>
      <c r="B73" s="6" t="s">
        <v>110</v>
      </c>
      <c r="C73" s="2" t="s">
        <v>111</v>
      </c>
    </row>
    <row r="74" spans="1:3" x14ac:dyDescent="0.35">
      <c r="A74" t="str">
        <f t="shared" si="1"/>
        <v>E3022NZ  –  Institutional Building Construction in New Zealand</v>
      </c>
      <c r="B74" s="5" t="s">
        <v>118</v>
      </c>
      <c r="C74" s="1" t="s">
        <v>119</v>
      </c>
    </row>
    <row r="75" spans="1:3" x14ac:dyDescent="0.35">
      <c r="A75" t="str">
        <f t="shared" si="1"/>
        <v>E3101NZ  –  Road and Bridge Construction in New Zealand</v>
      </c>
      <c r="B75" s="6" t="s">
        <v>94</v>
      </c>
      <c r="C75" s="2" t="s">
        <v>95</v>
      </c>
    </row>
    <row r="76" spans="1:3" x14ac:dyDescent="0.35">
      <c r="A76" t="str">
        <f t="shared" si="1"/>
        <v>E3109NZ  –  Heavy Industry and Other Non-Building Construction in New Zealand</v>
      </c>
      <c r="B76" s="5" t="s">
        <v>120</v>
      </c>
      <c r="C76" s="1" t="s">
        <v>121</v>
      </c>
    </row>
    <row r="77" spans="1:3" x14ac:dyDescent="0.35">
      <c r="A77" t="str">
        <f t="shared" si="1"/>
        <v>E3211NZ  –  Land Development and Subdivision in New Zealand</v>
      </c>
      <c r="B77" s="6" t="s">
        <v>96</v>
      </c>
      <c r="C77" s="2" t="s">
        <v>97</v>
      </c>
    </row>
    <row r="78" spans="1:3" x14ac:dyDescent="0.35">
      <c r="A78" t="str">
        <f t="shared" si="1"/>
        <v>E3212NZ  –  Site Preparation Services in New Zealand</v>
      </c>
      <c r="B78" s="5" t="s">
        <v>122</v>
      </c>
      <c r="C78" s="1" t="s">
        <v>123</v>
      </c>
    </row>
    <row r="79" spans="1:3" x14ac:dyDescent="0.35">
      <c r="A79" t="str">
        <f t="shared" si="1"/>
        <v>E3220NZ  –  Concreting, Bricklaying and Roofing Services in New Zealand</v>
      </c>
      <c r="B79" s="6" t="s">
        <v>98</v>
      </c>
      <c r="C79" s="2" t="s">
        <v>99</v>
      </c>
    </row>
    <row r="80" spans="1:3" x14ac:dyDescent="0.35">
      <c r="A80" t="str">
        <f t="shared" si="1"/>
        <v>E3231NZ  –  Plumbing Services in New Zealand</v>
      </c>
      <c r="B80" s="5" t="s">
        <v>100</v>
      </c>
      <c r="C80" s="1" t="s">
        <v>101</v>
      </c>
    </row>
    <row r="81" spans="1:3" x14ac:dyDescent="0.35">
      <c r="A81" t="str">
        <f t="shared" si="1"/>
        <v>E3232NZ  –  Electrical Services in New Zealand</v>
      </c>
      <c r="B81" s="6" t="s">
        <v>124</v>
      </c>
      <c r="C81" s="2" t="s">
        <v>125</v>
      </c>
    </row>
    <row r="82" spans="1:3" x14ac:dyDescent="0.35">
      <c r="A82" t="str">
        <f t="shared" si="1"/>
        <v>E3233NZ  –  Air Conditioning and Heating Services in New Zealand</v>
      </c>
      <c r="B82" s="5" t="s">
        <v>102</v>
      </c>
      <c r="C82" s="1" t="s">
        <v>103</v>
      </c>
    </row>
    <row r="83" spans="1:3" x14ac:dyDescent="0.35">
      <c r="A83" t="str">
        <f t="shared" si="1"/>
        <v>E3234NZ  –  Fire and Security Alarm Installation Services in New Zealand</v>
      </c>
      <c r="B83" s="6" t="s">
        <v>126</v>
      </c>
      <c r="C83" s="2" t="s">
        <v>127</v>
      </c>
    </row>
    <row r="84" spans="1:3" x14ac:dyDescent="0.35">
      <c r="A84" t="str">
        <f t="shared" si="1"/>
        <v>E3241NZ  –  Plastering and Ceiling Services in New Zealand</v>
      </c>
      <c r="B84" s="5" t="s">
        <v>112</v>
      </c>
      <c r="C84" s="1" t="s">
        <v>113</v>
      </c>
    </row>
    <row r="85" spans="1:3" x14ac:dyDescent="0.35">
      <c r="A85" t="str">
        <f t="shared" si="1"/>
        <v>E3242NZ  –  Carpentry Services in New Zealand</v>
      </c>
      <c r="B85" s="6" t="s">
        <v>104</v>
      </c>
      <c r="C85" s="2" t="s">
        <v>105</v>
      </c>
    </row>
    <row r="86" spans="1:3" x14ac:dyDescent="0.35">
      <c r="A86" t="str">
        <f t="shared" si="1"/>
        <v>E3244NZ  –  Painting and Decorating Services in New Zealand</v>
      </c>
      <c r="B86" s="5" t="s">
        <v>106</v>
      </c>
      <c r="C86" s="1" t="s">
        <v>107</v>
      </c>
    </row>
    <row r="87" spans="1:3" x14ac:dyDescent="0.35">
      <c r="A87" t="str">
        <f t="shared" si="1"/>
        <v>E3291NZ  –  Landscaping Services in New Zealand</v>
      </c>
      <c r="B87" s="6" t="s">
        <v>114</v>
      </c>
      <c r="C87" s="2" t="s">
        <v>115</v>
      </c>
    </row>
    <row r="88" spans="1:3" x14ac:dyDescent="0.35">
      <c r="A88" t="str">
        <f t="shared" si="1"/>
        <v>E3292NZ  –  Construction Machinery and Operator Hire in New Zealand</v>
      </c>
      <c r="B88" s="5" t="s">
        <v>132</v>
      </c>
      <c r="C88" s="1" t="s">
        <v>133</v>
      </c>
    </row>
    <row r="89" spans="1:3" x14ac:dyDescent="0.35">
      <c r="A89" t="str">
        <f t="shared" si="1"/>
        <v>E3299NZ  –  Metal Cladding, Waterproofing and Scaffolding Services in New Zealand</v>
      </c>
      <c r="B89" s="6" t="s">
        <v>29</v>
      </c>
      <c r="C89" s="2" t="s">
        <v>30</v>
      </c>
    </row>
    <row r="90" spans="1:3" x14ac:dyDescent="0.35">
      <c r="A90" t="str">
        <f t="shared" si="1"/>
        <v>F3311NZ  –  Wool Wholesaling in New Zealand</v>
      </c>
      <c r="B90" s="5" t="s">
        <v>45</v>
      </c>
      <c r="C90" s="1" t="s">
        <v>46</v>
      </c>
    </row>
    <row r="91" spans="1:3" x14ac:dyDescent="0.35">
      <c r="A91" t="str">
        <f t="shared" si="1"/>
        <v>F3319NZ  –  Livestock and Other Agricultural Supplies Wholesaling in New Zealand</v>
      </c>
      <c r="B91" s="6" t="s">
        <v>128</v>
      </c>
      <c r="C91" s="2" t="s">
        <v>129</v>
      </c>
    </row>
    <row r="92" spans="1:3" x14ac:dyDescent="0.35">
      <c r="A92" t="str">
        <f t="shared" si="1"/>
        <v>F3321NZ  –  Petroleum Product Wholesaling in New Zealand</v>
      </c>
      <c r="B92" s="5" t="s">
        <v>388</v>
      </c>
      <c r="C92" s="1" t="s">
        <v>389</v>
      </c>
    </row>
    <row r="93" spans="1:3" x14ac:dyDescent="0.35">
      <c r="A93" t="str">
        <f t="shared" si="1"/>
        <v>F3322NZ  –  Metal and Mineral Wholesaling in New Zealand</v>
      </c>
      <c r="B93" s="6" t="s">
        <v>197</v>
      </c>
      <c r="C93" s="2" t="s">
        <v>198</v>
      </c>
    </row>
    <row r="94" spans="1:3" x14ac:dyDescent="0.35">
      <c r="A94" t="str">
        <f t="shared" si="1"/>
        <v>F3323NZ  –  Industrial and Agricultural Chemical Product Wholesaling in New Zealand</v>
      </c>
      <c r="B94" s="5" t="s">
        <v>499</v>
      </c>
      <c r="C94" s="1" t="s">
        <v>500</v>
      </c>
    </row>
    <row r="95" spans="1:3" x14ac:dyDescent="0.35">
      <c r="A95" t="str">
        <f t="shared" si="1"/>
        <v>F3331NZ  –  Timber Wholesaling in New Zealand</v>
      </c>
      <c r="B95" s="6" t="s">
        <v>474</v>
      </c>
      <c r="C95" s="2" t="s">
        <v>475</v>
      </c>
    </row>
    <row r="96" spans="1:3" x14ac:dyDescent="0.35">
      <c r="A96" t="str">
        <f t="shared" si="1"/>
        <v>F3339NZ  –  Hardware Wholesaling in New Zealand</v>
      </c>
      <c r="B96" s="5" t="s">
        <v>32</v>
      </c>
      <c r="C96" s="1" t="s">
        <v>33</v>
      </c>
    </row>
    <row r="97" spans="1:3" x14ac:dyDescent="0.35">
      <c r="A97" t="str">
        <f t="shared" si="1"/>
        <v>F3411NZ  –  Agricultural and Construction Machinery Wholesaling in New Zealand</v>
      </c>
      <c r="B97" s="6" t="s">
        <v>34</v>
      </c>
      <c r="C97" s="2" t="s">
        <v>35</v>
      </c>
    </row>
    <row r="98" spans="1:3" x14ac:dyDescent="0.35">
      <c r="A98" t="str">
        <f t="shared" si="1"/>
        <v>F3419NZ  –  Industrial and Mining Machinery Wholesaling in New Zealand</v>
      </c>
      <c r="B98" s="5" t="s">
        <v>278</v>
      </c>
      <c r="C98" s="1" t="s">
        <v>279</v>
      </c>
    </row>
    <row r="99" spans="1:3" x14ac:dyDescent="0.35">
      <c r="A99" t="str">
        <f t="shared" si="1"/>
        <v>F3491NZ  –  Professional and Scientific Goods Wholesaling in New Zealand</v>
      </c>
      <c r="B99" s="6" t="s">
        <v>294</v>
      </c>
      <c r="C99" s="2" t="s">
        <v>295</v>
      </c>
    </row>
    <row r="100" spans="1:3" x14ac:dyDescent="0.35">
      <c r="A100" t="str">
        <f t="shared" si="1"/>
        <v>F3492NZ  –  Computer and Computer Peripheral Wholesaling in New Zealand</v>
      </c>
      <c r="B100" s="5" t="s">
        <v>288</v>
      </c>
      <c r="C100" s="1" t="s">
        <v>289</v>
      </c>
    </row>
    <row r="101" spans="1:3" x14ac:dyDescent="0.35">
      <c r="A101" t="str">
        <f t="shared" si="1"/>
        <v>F3493NZ  –  Telecommunications Goods Wholesaling in New Zealand</v>
      </c>
      <c r="B101" s="6" t="s">
        <v>290</v>
      </c>
      <c r="C101" s="2" t="s">
        <v>291</v>
      </c>
    </row>
    <row r="102" spans="1:3" x14ac:dyDescent="0.35">
      <c r="A102" t="str">
        <f t="shared" si="1"/>
        <v>F3494NZ  –  Household Appliance Wholesaling in New Zealand</v>
      </c>
      <c r="B102" s="5" t="s">
        <v>252</v>
      </c>
      <c r="C102" s="1" t="s">
        <v>253</v>
      </c>
    </row>
    <row r="103" spans="1:3" x14ac:dyDescent="0.35">
      <c r="A103" t="str">
        <f t="shared" si="1"/>
        <v>F3501NZ  –  Car Wholesaling in New Zealand</v>
      </c>
      <c r="B103" s="6" t="s">
        <v>254</v>
      </c>
      <c r="C103" s="2" t="s">
        <v>255</v>
      </c>
    </row>
    <row r="104" spans="1:3" x14ac:dyDescent="0.35">
      <c r="A104" t="str">
        <f t="shared" si="1"/>
        <v>F3504NZ  –  Motor Vehicle New Parts Wholesaling in New Zealand</v>
      </c>
      <c r="B104" s="5" t="s">
        <v>365</v>
      </c>
      <c r="C104" s="1" t="s">
        <v>366</v>
      </c>
    </row>
    <row r="105" spans="1:3" x14ac:dyDescent="0.35">
      <c r="A105" t="str">
        <f t="shared" si="1"/>
        <v>F3601NZ  –  General Line Grocery Wholesaling in New Zealand</v>
      </c>
      <c r="B105" s="6" t="s">
        <v>296</v>
      </c>
      <c r="C105" s="2" t="s">
        <v>297</v>
      </c>
    </row>
    <row r="106" spans="1:3" x14ac:dyDescent="0.35">
      <c r="A106" t="str">
        <f t="shared" si="1"/>
        <v>F3602NZ  –  Meat, Poultry and Smallgoods Wholesaling in New Zealand</v>
      </c>
      <c r="B106" s="5" t="s">
        <v>298</v>
      </c>
      <c r="C106" s="1" t="s">
        <v>299</v>
      </c>
    </row>
    <row r="107" spans="1:3" x14ac:dyDescent="0.35">
      <c r="A107" t="str">
        <f t="shared" si="1"/>
        <v>F3605NZ  –  Fruit and Vegetable Wholesaling in New Zealand</v>
      </c>
      <c r="B107" s="6" t="s">
        <v>448</v>
      </c>
      <c r="C107" s="2" t="s">
        <v>449</v>
      </c>
    </row>
    <row r="108" spans="1:3" x14ac:dyDescent="0.35">
      <c r="A108" t="str">
        <f t="shared" si="1"/>
        <v>F3606NZ  –  Liquor and Tobacco Product Wholesaling in New Zealand</v>
      </c>
      <c r="B108" s="5" t="s">
        <v>425</v>
      </c>
      <c r="C108" s="1" t="s">
        <v>426</v>
      </c>
    </row>
    <row r="109" spans="1:3" x14ac:dyDescent="0.35">
      <c r="A109" t="str">
        <f t="shared" si="1"/>
        <v>F3609NZ  –  Soft Drink and Pre-Packaged Food Wholesaling in New Zealand</v>
      </c>
      <c r="B109" s="6" t="s">
        <v>476</v>
      </c>
      <c r="C109" s="2" t="s">
        <v>477</v>
      </c>
    </row>
    <row r="110" spans="1:3" x14ac:dyDescent="0.35">
      <c r="A110" t="str">
        <f t="shared" si="1"/>
        <v>F3712NZ  –  Clothing and Footwear Wholesaling in New Zealand</v>
      </c>
      <c r="B110" s="5" t="s">
        <v>51</v>
      </c>
      <c r="C110" s="1" t="s">
        <v>52</v>
      </c>
    </row>
    <row r="111" spans="1:3" x14ac:dyDescent="0.35">
      <c r="A111" t="str">
        <f t="shared" si="1"/>
        <v>F3720NZ  –  Pharmaceutical and Toiletry Goods Wholesaling in New Zealand</v>
      </c>
      <c r="B111" s="6" t="s">
        <v>134</v>
      </c>
      <c r="C111" s="2" t="s">
        <v>135</v>
      </c>
    </row>
    <row r="112" spans="1:3" x14ac:dyDescent="0.35">
      <c r="A112" t="str">
        <f t="shared" si="1"/>
        <v>F3731NZ  –  Furniture and Floor Covering Wholesaling in New Zealand</v>
      </c>
      <c r="B112" s="5" t="s">
        <v>427</v>
      </c>
      <c r="C112" s="1" t="s">
        <v>428</v>
      </c>
    </row>
    <row r="113" spans="1:3" x14ac:dyDescent="0.35">
      <c r="A113" t="str">
        <f t="shared" si="1"/>
        <v>F3736NZ  –  Paper Product Wholesaling in New Zealand</v>
      </c>
      <c r="B113" s="6" t="s">
        <v>256</v>
      </c>
      <c r="C113" s="2" t="s">
        <v>257</v>
      </c>
    </row>
    <row r="114" spans="1:3" x14ac:dyDescent="0.35">
      <c r="A114" t="str">
        <f t="shared" si="1"/>
        <v>G3910NZ  –  Motor Vehicle Retailing in New Zealand</v>
      </c>
      <c r="B114" s="5" t="s">
        <v>258</v>
      </c>
      <c r="C114" s="1" t="s">
        <v>259</v>
      </c>
    </row>
    <row r="115" spans="1:3" x14ac:dyDescent="0.35">
      <c r="A115" t="str">
        <f t="shared" si="1"/>
        <v>G3921NZ  –  Motor Vehicle Parts Retailing in New Zealand</v>
      </c>
      <c r="B115" s="6" t="s">
        <v>367</v>
      </c>
      <c r="C115" s="2" t="s">
        <v>368</v>
      </c>
    </row>
    <row r="116" spans="1:3" x14ac:dyDescent="0.35">
      <c r="A116" t="str">
        <f t="shared" si="1"/>
        <v>G3922NZ  –  Tyre Retailing in New Zealand</v>
      </c>
      <c r="B116" s="5" t="s">
        <v>402</v>
      </c>
      <c r="C116" s="1" t="s">
        <v>403</v>
      </c>
    </row>
    <row r="117" spans="1:3" x14ac:dyDescent="0.35">
      <c r="A117" t="str">
        <f t="shared" si="1"/>
        <v>G4000NZ  –  Fuel Retailing in New Zealand</v>
      </c>
      <c r="B117" s="6" t="s">
        <v>199</v>
      </c>
      <c r="C117" s="2" t="s">
        <v>200</v>
      </c>
    </row>
    <row r="118" spans="1:3" x14ac:dyDescent="0.35">
      <c r="A118" t="str">
        <f t="shared" si="1"/>
        <v>G4110NZ  –  Supermarkets, Grocery Stores and Convenience Stores in New Zealand</v>
      </c>
      <c r="B118" s="5" t="s">
        <v>201</v>
      </c>
      <c r="C118" s="1" t="s">
        <v>202</v>
      </c>
    </row>
    <row r="119" spans="1:3" x14ac:dyDescent="0.35">
      <c r="A119" t="str">
        <f t="shared" si="1"/>
        <v>G4121NZ  –  Specialised Grocery Retailing in New Zealand</v>
      </c>
      <c r="B119" s="6" t="s">
        <v>292</v>
      </c>
      <c r="C119" s="2" t="s">
        <v>293</v>
      </c>
    </row>
    <row r="120" spans="1:3" x14ac:dyDescent="0.35">
      <c r="A120" t="str">
        <f t="shared" si="1"/>
        <v>G4123NZ  –  Liquor Retailing in New Zealand</v>
      </c>
      <c r="B120" s="5" t="s">
        <v>280</v>
      </c>
      <c r="C120" s="1" t="s">
        <v>281</v>
      </c>
    </row>
    <row r="121" spans="1:3" x14ac:dyDescent="0.35">
      <c r="A121" t="str">
        <f t="shared" si="1"/>
        <v>G4211NZ  –  Furniture Retailing in New Zealand</v>
      </c>
      <c r="B121" s="6" t="s">
        <v>148</v>
      </c>
      <c r="C121" s="2" t="s">
        <v>149</v>
      </c>
    </row>
    <row r="122" spans="1:3" x14ac:dyDescent="0.35">
      <c r="A122" t="str">
        <f t="shared" si="1"/>
        <v>G4212NZ  –  Floor Coverings Retailing in New Zealand</v>
      </c>
      <c r="B122" s="5" t="s">
        <v>282</v>
      </c>
      <c r="C122" s="1" t="s">
        <v>283</v>
      </c>
    </row>
    <row r="123" spans="1:3" x14ac:dyDescent="0.35">
      <c r="A123" t="str">
        <f t="shared" si="1"/>
        <v>G4214NZ  –  Manchester Retailing in New Zealand</v>
      </c>
      <c r="B123" s="6" t="s">
        <v>478</v>
      </c>
      <c r="C123" s="2" t="s">
        <v>479</v>
      </c>
    </row>
    <row r="124" spans="1:3" x14ac:dyDescent="0.35">
      <c r="A124" t="str">
        <f t="shared" si="1"/>
        <v>G4221NZ  –  Domestic Appliance Retailing in New Zealand</v>
      </c>
      <c r="B124" s="5" t="s">
        <v>150</v>
      </c>
      <c r="C124" s="1" t="s">
        <v>151</v>
      </c>
    </row>
    <row r="125" spans="1:3" x14ac:dyDescent="0.35">
      <c r="A125" t="str">
        <f t="shared" si="1"/>
        <v>G4222NZ  –  Computer and Computer Peripheral Retailing in New Zealand</v>
      </c>
      <c r="B125" s="6" t="s">
        <v>480</v>
      </c>
      <c r="C125" s="2" t="s">
        <v>481</v>
      </c>
    </row>
    <row r="126" spans="1:3" x14ac:dyDescent="0.35">
      <c r="A126" t="str">
        <f t="shared" si="1"/>
        <v>G4231NZ  –  Hardware and Building Supplies Retailing in New Zealand</v>
      </c>
      <c r="B126" s="5" t="s">
        <v>482</v>
      </c>
      <c r="C126" s="1" t="s">
        <v>483</v>
      </c>
    </row>
    <row r="127" spans="1:3" x14ac:dyDescent="0.35">
      <c r="A127" t="str">
        <f t="shared" si="1"/>
        <v>G4232NZ  –  Garden Supplies Retailing in New Zealand</v>
      </c>
      <c r="B127" s="6" t="s">
        <v>158</v>
      </c>
      <c r="C127" s="2" t="s">
        <v>159</v>
      </c>
    </row>
    <row r="128" spans="1:3" x14ac:dyDescent="0.35">
      <c r="A128" t="str">
        <f t="shared" si="1"/>
        <v>G4241NZ  –  Sport and Camping Equipment Retailing in New Zealand</v>
      </c>
      <c r="B128" s="5" t="s">
        <v>284</v>
      </c>
      <c r="C128" s="1" t="s">
        <v>285</v>
      </c>
    </row>
    <row r="129" spans="1:3" x14ac:dyDescent="0.35">
      <c r="A129" t="str">
        <f t="shared" si="1"/>
        <v>G4244NZ  –  Newspaper and Book Retailing in New Zealand</v>
      </c>
      <c r="B129" s="6" t="s">
        <v>160</v>
      </c>
      <c r="C129" s="2" t="s">
        <v>161</v>
      </c>
    </row>
    <row r="130" spans="1:3" x14ac:dyDescent="0.35">
      <c r="A130" t="str">
        <f t="shared" si="1"/>
        <v>G4251NZ  –  Clothing Retailing in New Zealand</v>
      </c>
      <c r="B130" s="5" t="s">
        <v>53</v>
      </c>
      <c r="C130" s="1" t="s">
        <v>54</v>
      </c>
    </row>
    <row r="131" spans="1:3" x14ac:dyDescent="0.35">
      <c r="A131" t="str">
        <f t="shared" ref="A131:A194" si="2">B131&amp;" – "&amp;C131</f>
        <v>G4252NZ  –  Footwear Retailing in New Zealand</v>
      </c>
      <c r="B131" s="6" t="s">
        <v>419</v>
      </c>
      <c r="C131" s="2" t="s">
        <v>420</v>
      </c>
    </row>
    <row r="132" spans="1:3" x14ac:dyDescent="0.35">
      <c r="A132" t="str">
        <f t="shared" si="2"/>
        <v>G4253NZ  –  Watch and Jewellery Retailing in New Zealand</v>
      </c>
      <c r="B132" s="5" t="s">
        <v>152</v>
      </c>
      <c r="C132" s="1" t="s">
        <v>153</v>
      </c>
    </row>
    <row r="133" spans="1:3" x14ac:dyDescent="0.35">
      <c r="A133" t="str">
        <f t="shared" si="2"/>
        <v>G4260NZ  –  Department Stores in New Zealand</v>
      </c>
      <c r="B133" s="6" t="s">
        <v>137</v>
      </c>
      <c r="C133" s="2" t="s">
        <v>138</v>
      </c>
    </row>
    <row r="134" spans="1:3" x14ac:dyDescent="0.35">
      <c r="A134" t="str">
        <f t="shared" si="2"/>
        <v>G4271NZ  –  Pharmaceutical, Cosmetic and Toiletry Goods Retailing in New Zealand</v>
      </c>
      <c r="B134" s="5" t="s">
        <v>154</v>
      </c>
      <c r="C134" s="1" t="s">
        <v>155</v>
      </c>
    </row>
    <row r="135" spans="1:3" x14ac:dyDescent="0.35">
      <c r="A135" t="str">
        <f t="shared" si="2"/>
        <v>G4272NZ  –  Stationery Goods Retailing in New Zealand</v>
      </c>
      <c r="B135" s="6" t="s">
        <v>156</v>
      </c>
      <c r="C135" s="2" t="s">
        <v>157</v>
      </c>
    </row>
    <row r="136" spans="1:3" x14ac:dyDescent="0.35">
      <c r="A136" t="str">
        <f t="shared" si="2"/>
        <v>H4401NZ  –  Hotels and Resorts in New Zealand</v>
      </c>
      <c r="B136" s="5" t="s">
        <v>260</v>
      </c>
      <c r="C136" s="1" t="s">
        <v>261</v>
      </c>
    </row>
    <row r="137" spans="1:3" x14ac:dyDescent="0.35">
      <c r="A137" t="str">
        <f t="shared" si="2"/>
        <v>H4409NZ  –  Motels, Hostels and Holiday Parks in New Zealand</v>
      </c>
      <c r="B137" s="6" t="s">
        <v>174</v>
      </c>
      <c r="C137" s="2" t="s">
        <v>175</v>
      </c>
    </row>
    <row r="138" spans="1:3" x14ac:dyDescent="0.35">
      <c r="A138" t="str">
        <f t="shared" si="2"/>
        <v>H4511NZ  –  Cafes and Restaurants in New Zealand</v>
      </c>
      <c r="B138" s="5" t="s">
        <v>176</v>
      </c>
      <c r="C138" s="1" t="s">
        <v>177</v>
      </c>
    </row>
    <row r="139" spans="1:3" x14ac:dyDescent="0.35">
      <c r="A139" t="str">
        <f t="shared" si="2"/>
        <v>H4512NZ  –  Fast Food and Takeaway Food Services in New Zealand</v>
      </c>
      <c r="B139" s="6" t="s">
        <v>179</v>
      </c>
      <c r="C139" s="2" t="s">
        <v>180</v>
      </c>
    </row>
    <row r="140" spans="1:3" x14ac:dyDescent="0.35">
      <c r="A140" t="str">
        <f t="shared" si="2"/>
        <v>H4513NZ  –  Catering Services in New Zealand</v>
      </c>
      <c r="B140" s="5" t="s">
        <v>266</v>
      </c>
      <c r="C140" s="1" t="s">
        <v>267</v>
      </c>
    </row>
    <row r="141" spans="1:3" x14ac:dyDescent="0.35">
      <c r="A141" t="str">
        <f t="shared" si="2"/>
        <v>H4520NZ  –  Pubs, Bars and Nightclubs in New Zealand</v>
      </c>
      <c r="B141" s="6" t="s">
        <v>262</v>
      </c>
      <c r="C141" s="2" t="s">
        <v>263</v>
      </c>
    </row>
    <row r="142" spans="1:3" x14ac:dyDescent="0.35">
      <c r="A142" t="str">
        <f t="shared" si="2"/>
        <v>I4610NZ  –  Road Freight Transport in New Zealand</v>
      </c>
      <c r="B142" s="5" t="s">
        <v>55</v>
      </c>
      <c r="C142" s="1" t="s">
        <v>56</v>
      </c>
    </row>
    <row r="143" spans="1:3" x14ac:dyDescent="0.35">
      <c r="A143" t="str">
        <f t="shared" si="2"/>
        <v>I4621NZ  –  Bus Transport in New Zealand</v>
      </c>
      <c r="B143" s="6" t="s">
        <v>57</v>
      </c>
      <c r="C143" s="2" t="s">
        <v>58</v>
      </c>
    </row>
    <row r="144" spans="1:3" x14ac:dyDescent="0.35">
      <c r="A144" t="str">
        <f t="shared" si="2"/>
        <v>I4626NZ  –  Taxi and Limousine Transport in New Zealand</v>
      </c>
      <c r="B144" s="5" t="s">
        <v>369</v>
      </c>
      <c r="C144" s="1" t="s">
        <v>370</v>
      </c>
    </row>
    <row r="145" spans="1:3" x14ac:dyDescent="0.35">
      <c r="A145" t="str">
        <f t="shared" si="2"/>
        <v>I4700NZ  –  Rail Transport in New Zealand</v>
      </c>
      <c r="B145" s="6" t="s">
        <v>379</v>
      </c>
      <c r="C145" s="2" t="s">
        <v>380</v>
      </c>
    </row>
    <row r="146" spans="1:3" x14ac:dyDescent="0.35">
      <c r="A146" t="str">
        <f t="shared" si="2"/>
        <v>I4810NZ  –  Water Freight Transport in New Zealand</v>
      </c>
      <c r="B146" s="5" t="s">
        <v>349</v>
      </c>
      <c r="C146" s="1" t="s">
        <v>350</v>
      </c>
    </row>
    <row r="147" spans="1:3" x14ac:dyDescent="0.35">
      <c r="A147" t="str">
        <f t="shared" si="2"/>
        <v>I4820NZ  –  Water Passenger Transport in New Zealand</v>
      </c>
      <c r="B147" s="6" t="s">
        <v>450</v>
      </c>
      <c r="C147" s="2" t="s">
        <v>451</v>
      </c>
    </row>
    <row r="148" spans="1:3" x14ac:dyDescent="0.35">
      <c r="A148" t="str">
        <f t="shared" si="2"/>
        <v>I4900NZ  –  Airlines in New Zealand</v>
      </c>
      <c r="B148" s="5" t="s">
        <v>452</v>
      </c>
      <c r="C148" s="1" t="s">
        <v>453</v>
      </c>
    </row>
    <row r="149" spans="1:3" x14ac:dyDescent="0.35">
      <c r="A149" t="str">
        <f t="shared" si="2"/>
        <v>I5100NZ  –  Postal and Courier Pick-up and Delivery Services in New Zealand</v>
      </c>
      <c r="B149" s="6" t="s">
        <v>61</v>
      </c>
      <c r="C149" s="2" t="s">
        <v>62</v>
      </c>
    </row>
    <row r="150" spans="1:3" x14ac:dyDescent="0.35">
      <c r="A150" t="str">
        <f t="shared" si="2"/>
        <v>I5212NZ  –  Port and Water Transport Terminals in New Zealand</v>
      </c>
      <c r="B150" s="5" t="s">
        <v>454</v>
      </c>
      <c r="C150" s="1" t="s">
        <v>455</v>
      </c>
    </row>
    <row r="151" spans="1:3" x14ac:dyDescent="0.35">
      <c r="A151" t="str">
        <f t="shared" si="2"/>
        <v>I5220NZ  –  Airport Operations in New Zealand</v>
      </c>
      <c r="B151" s="6" t="s">
        <v>64</v>
      </c>
      <c r="C151" s="2" t="s">
        <v>65</v>
      </c>
    </row>
    <row r="152" spans="1:3" x14ac:dyDescent="0.35">
      <c r="A152" t="str">
        <f t="shared" si="2"/>
        <v>I5291NZ  –  Customs Agency and Freight Forwarding Services in New Zealand</v>
      </c>
      <c r="B152" s="5" t="s">
        <v>371</v>
      </c>
      <c r="C152" s="1" t="s">
        <v>372</v>
      </c>
    </row>
    <row r="153" spans="1:3" x14ac:dyDescent="0.35">
      <c r="A153" t="str">
        <f t="shared" si="2"/>
        <v>I5299NZ  –  Container Terminal Operation and Other Transport Services in New Zealand</v>
      </c>
      <c r="B153" s="6" t="s">
        <v>36</v>
      </c>
      <c r="C153" s="2" t="s">
        <v>37</v>
      </c>
    </row>
    <row r="154" spans="1:3" x14ac:dyDescent="0.35">
      <c r="A154" t="str">
        <f t="shared" si="2"/>
        <v>I5300NZ  –  Warehousing and Storage Services in New Zealand</v>
      </c>
      <c r="B154" s="5" t="s">
        <v>38</v>
      </c>
      <c r="C154" s="1" t="s">
        <v>39</v>
      </c>
    </row>
    <row r="155" spans="1:3" x14ac:dyDescent="0.35">
      <c r="A155" t="str">
        <f t="shared" si="2"/>
        <v>J5411NZ  –  Newspaper Publishing in New Zealand</v>
      </c>
      <c r="B155" s="6" t="s">
        <v>351</v>
      </c>
      <c r="C155" s="2" t="s">
        <v>352</v>
      </c>
    </row>
    <row r="156" spans="1:3" x14ac:dyDescent="0.35">
      <c r="A156" t="str">
        <f t="shared" si="2"/>
        <v>J5419NZ  –  Magazine and Book Publishing in New Zealand</v>
      </c>
      <c r="B156" s="5" t="s">
        <v>211</v>
      </c>
      <c r="C156" s="1" t="s">
        <v>212</v>
      </c>
    </row>
    <row r="157" spans="1:3" x14ac:dyDescent="0.35">
      <c r="A157" t="str">
        <f t="shared" si="2"/>
        <v>J5511NZ  –  Motion Picture and Video Production in New Zealand</v>
      </c>
      <c r="B157" s="6" t="s">
        <v>213</v>
      </c>
      <c r="C157" s="2" t="s">
        <v>214</v>
      </c>
    </row>
    <row r="158" spans="1:3" x14ac:dyDescent="0.35">
      <c r="A158" t="str">
        <f t="shared" si="2"/>
        <v>J5513NZ  –  Cinemas in New Zealand</v>
      </c>
      <c r="B158" s="5" t="s">
        <v>203</v>
      </c>
      <c r="C158" s="1" t="s">
        <v>204</v>
      </c>
    </row>
    <row r="159" spans="1:3" x14ac:dyDescent="0.35">
      <c r="A159" t="str">
        <f t="shared" si="2"/>
        <v>J5514NZ  –  Post-production Services and Other Motion Picture and Video Activities in New Zealand</v>
      </c>
      <c r="B159" s="6" t="s">
        <v>205</v>
      </c>
      <c r="C159" s="2" t="s">
        <v>206</v>
      </c>
    </row>
    <row r="160" spans="1:3" x14ac:dyDescent="0.35">
      <c r="A160" t="str">
        <f t="shared" si="2"/>
        <v>J5610NZ  –  Radio Broadcasting in New Zealand</v>
      </c>
      <c r="B160" s="5" t="s">
        <v>207</v>
      </c>
      <c r="C160" s="1" t="s">
        <v>208</v>
      </c>
    </row>
    <row r="161" spans="1:3" x14ac:dyDescent="0.35">
      <c r="A161" t="str">
        <f t="shared" si="2"/>
        <v>J5620NZ  –  Television Broadcasting in New Zealand</v>
      </c>
      <c r="B161" s="6" t="s">
        <v>215</v>
      </c>
      <c r="C161" s="2" t="s">
        <v>216</v>
      </c>
    </row>
    <row r="162" spans="1:3" x14ac:dyDescent="0.35">
      <c r="A162" t="str">
        <f t="shared" si="2"/>
        <v>J5801NZ  –  Wired Telecommunications Network Operation in New Zealand</v>
      </c>
      <c r="B162" s="5" t="s">
        <v>83</v>
      </c>
      <c r="C162" s="1" t="s">
        <v>84</v>
      </c>
    </row>
    <row r="163" spans="1:3" x14ac:dyDescent="0.35">
      <c r="A163" t="str">
        <f t="shared" si="2"/>
        <v>J5802NZ  –  Wireless Telecommunications Carriers in New Zealand</v>
      </c>
      <c r="B163" s="6" t="s">
        <v>66</v>
      </c>
      <c r="C163" s="2" t="s">
        <v>67</v>
      </c>
    </row>
    <row r="164" spans="1:3" x14ac:dyDescent="0.35">
      <c r="A164" t="str">
        <f t="shared" si="2"/>
        <v>J5809NZ  –  Other Telecommunications Services in New Zealand</v>
      </c>
      <c r="B164" s="5" t="s">
        <v>85</v>
      </c>
      <c r="C164" s="1" t="s">
        <v>86</v>
      </c>
    </row>
    <row r="165" spans="1:3" x14ac:dyDescent="0.35">
      <c r="A165" t="str">
        <f t="shared" si="2"/>
        <v>J5910NZ  –  Internet Service Providers and Web Search Portals in New Zealand</v>
      </c>
      <c r="B165" s="6" t="s">
        <v>68</v>
      </c>
      <c r="C165" s="2" t="s">
        <v>69</v>
      </c>
    </row>
    <row r="166" spans="1:3" x14ac:dyDescent="0.35">
      <c r="A166" t="str">
        <f t="shared" si="2"/>
        <v>J5921NZ  –  Data Processing and Web Hosting Services in New Zealand</v>
      </c>
      <c r="B166" s="5" t="s">
        <v>286</v>
      </c>
      <c r="C166" s="1" t="s">
        <v>287</v>
      </c>
    </row>
    <row r="167" spans="1:3" x14ac:dyDescent="0.35">
      <c r="A167" t="str">
        <f t="shared" si="2"/>
        <v>K6221NZ  –  Banking in New Zealand</v>
      </c>
      <c r="B167" s="6" t="s">
        <v>330</v>
      </c>
      <c r="C167" s="2" t="s">
        <v>331</v>
      </c>
    </row>
    <row r="168" spans="1:3" x14ac:dyDescent="0.35">
      <c r="A168" t="str">
        <f t="shared" si="2"/>
        <v>K6229NZ  –  Non-Banks and Other Financial Institutions in New Zealand</v>
      </c>
      <c r="B168" s="5" t="s">
        <v>332</v>
      </c>
      <c r="C168" s="1" t="s">
        <v>333</v>
      </c>
    </row>
    <row r="169" spans="1:3" x14ac:dyDescent="0.35">
      <c r="A169" t="str">
        <f t="shared" si="2"/>
        <v>K6240NZ  –  Financial Asset Investing in New Zealand</v>
      </c>
      <c r="B169" s="6" t="s">
        <v>168</v>
      </c>
      <c r="C169" s="2" t="s">
        <v>169</v>
      </c>
    </row>
    <row r="170" spans="1:3" x14ac:dyDescent="0.35">
      <c r="A170" t="str">
        <f t="shared" si="2"/>
        <v>K6310NZ  –  Life Insurance in New Zealand</v>
      </c>
      <c r="B170" s="5" t="s">
        <v>170</v>
      </c>
      <c r="C170" s="1" t="s">
        <v>171</v>
      </c>
    </row>
    <row r="171" spans="1:3" x14ac:dyDescent="0.35">
      <c r="A171" t="str">
        <f t="shared" si="2"/>
        <v>K6321NZ  –  Health Insurance in New Zealand</v>
      </c>
      <c r="B171" s="6" t="s">
        <v>172</v>
      </c>
      <c r="C171" s="2" t="s">
        <v>173</v>
      </c>
    </row>
    <row r="172" spans="1:3" x14ac:dyDescent="0.35">
      <c r="A172" t="str">
        <f t="shared" si="2"/>
        <v>K6322NZ  –  General Insurance in New Zealand</v>
      </c>
      <c r="B172" s="5" t="s">
        <v>334</v>
      </c>
      <c r="C172" s="1" t="s">
        <v>335</v>
      </c>
    </row>
    <row r="173" spans="1:3" x14ac:dyDescent="0.35">
      <c r="A173" t="str">
        <f t="shared" si="2"/>
        <v>K6330NZ  –  Superannuation Funds in New Zealand</v>
      </c>
      <c r="B173" s="6" t="s">
        <v>310</v>
      </c>
      <c r="C173" s="2" t="s">
        <v>311</v>
      </c>
    </row>
    <row r="174" spans="1:3" x14ac:dyDescent="0.35">
      <c r="A174" t="str">
        <f t="shared" si="2"/>
        <v>K6411NZ  –  Financial Asset Broking Services in New Zealand</v>
      </c>
      <c r="B174" s="5" t="s">
        <v>337</v>
      </c>
      <c r="C174" s="1" t="s">
        <v>338</v>
      </c>
    </row>
    <row r="175" spans="1:3" x14ac:dyDescent="0.35">
      <c r="A175" t="str">
        <f t="shared" si="2"/>
        <v>K6419NZ  –  Funds Management and Other Investment Services in New Zealand</v>
      </c>
      <c r="B175" s="6" t="s">
        <v>164</v>
      </c>
      <c r="C175" s="2" t="s">
        <v>165</v>
      </c>
    </row>
    <row r="176" spans="1:3" x14ac:dyDescent="0.35">
      <c r="A176" t="str">
        <f t="shared" si="2"/>
        <v>K6420NZ  –  Insurance Brokerage in New Zealand</v>
      </c>
      <c r="B176" s="5" t="s">
        <v>191</v>
      </c>
      <c r="C176" s="1" t="s">
        <v>192</v>
      </c>
    </row>
    <row r="177" spans="1:3" x14ac:dyDescent="0.35">
      <c r="A177" t="str">
        <f t="shared" si="2"/>
        <v>L6611NZ  –  Passenger Car Rental and Hiring in New Zealand</v>
      </c>
      <c r="B177" s="6" t="s">
        <v>183</v>
      </c>
      <c r="C177" s="2" t="s">
        <v>184</v>
      </c>
    </row>
    <row r="178" spans="1:3" x14ac:dyDescent="0.35">
      <c r="A178" t="str">
        <f t="shared" si="2"/>
        <v>L6619NZ  –  Transport Equipment and Large Vehicle Rental in New Zealand</v>
      </c>
      <c r="B178" s="5" t="s">
        <v>108</v>
      </c>
      <c r="C178" s="1" t="s">
        <v>109</v>
      </c>
    </row>
    <row r="179" spans="1:3" x14ac:dyDescent="0.35">
      <c r="A179" t="str">
        <f t="shared" si="2"/>
        <v>L6631NZ  –  Heavy Machinery and Scaffolding Rental and Hiring in New Zealand</v>
      </c>
      <c r="B179" s="6" t="s">
        <v>130</v>
      </c>
      <c r="C179" s="2" t="s">
        <v>131</v>
      </c>
    </row>
    <row r="180" spans="1:3" x14ac:dyDescent="0.35">
      <c r="A180" t="str">
        <f t="shared" si="2"/>
        <v>L6639NZ  –  Furniture, Appliance and Equipment Rental in New Zealand</v>
      </c>
      <c r="B180" s="5" t="s">
        <v>328</v>
      </c>
      <c r="C180" s="1" t="s">
        <v>329</v>
      </c>
    </row>
    <row r="181" spans="1:3" x14ac:dyDescent="0.35">
      <c r="A181" t="str">
        <f t="shared" si="2"/>
        <v>L6712NZ  –  Commercial Property Operators in New Zealand</v>
      </c>
      <c r="B181" s="6" t="s">
        <v>209</v>
      </c>
      <c r="C181" s="2" t="s">
        <v>210</v>
      </c>
    </row>
    <row r="182" spans="1:3" x14ac:dyDescent="0.35">
      <c r="A182" t="str">
        <f t="shared" si="2"/>
        <v>L6720NZ  –  Real Estate Services in New Zealand</v>
      </c>
      <c r="B182" s="5" t="s">
        <v>318</v>
      </c>
      <c r="C182" s="1" t="s">
        <v>319</v>
      </c>
    </row>
    <row r="183" spans="1:3" x14ac:dyDescent="0.35">
      <c r="A183" t="str">
        <f t="shared" si="2"/>
        <v>M6910NZ  –  Scientific Research Services in New Zealand</v>
      </c>
      <c r="B183" s="6" t="s">
        <v>320</v>
      </c>
      <c r="C183" s="2" t="s">
        <v>321</v>
      </c>
    </row>
    <row r="184" spans="1:3" x14ac:dyDescent="0.35">
      <c r="A184" t="str">
        <f t="shared" si="2"/>
        <v>M6923NZ  –  Engineering Consulting in New Zealand</v>
      </c>
      <c r="B184" s="5" t="s">
        <v>322</v>
      </c>
      <c r="C184" s="1" t="s">
        <v>323</v>
      </c>
    </row>
    <row r="185" spans="1:3" x14ac:dyDescent="0.35">
      <c r="A185" t="str">
        <f t="shared" si="2"/>
        <v>M6929NZ  –  Architectural and Design Services in New Zealand</v>
      </c>
      <c r="B185" s="6" t="s">
        <v>312</v>
      </c>
      <c r="C185" s="2" t="s">
        <v>313</v>
      </c>
    </row>
    <row r="186" spans="1:3" x14ac:dyDescent="0.35">
      <c r="A186" t="str">
        <f t="shared" si="2"/>
        <v>M6931NZ  –  Legal Services in New Zealand</v>
      </c>
      <c r="B186" s="5" t="s">
        <v>324</v>
      </c>
      <c r="C186" s="1" t="s">
        <v>325</v>
      </c>
    </row>
    <row r="187" spans="1:3" x14ac:dyDescent="0.35">
      <c r="A187" t="str">
        <f t="shared" si="2"/>
        <v>M6932NZ  –  Accounting Services in New Zealand</v>
      </c>
      <c r="B187" s="6" t="s">
        <v>456</v>
      </c>
      <c r="C187" s="2" t="s">
        <v>457</v>
      </c>
    </row>
    <row r="188" spans="1:3" x14ac:dyDescent="0.35">
      <c r="A188" t="str">
        <f t="shared" si="2"/>
        <v>M6940NZ  –  Advertising and Market Research Services in New Zealand</v>
      </c>
      <c r="B188" s="5" t="s">
        <v>462</v>
      </c>
      <c r="C188" s="1" t="s">
        <v>463</v>
      </c>
    </row>
    <row r="189" spans="1:3" x14ac:dyDescent="0.35">
      <c r="A189" t="str">
        <f t="shared" si="2"/>
        <v>M6962NZ  –  Consulting Services in New Zealand</v>
      </c>
      <c r="B189" s="6" t="s">
        <v>185</v>
      </c>
      <c r="C189" s="2" t="s">
        <v>186</v>
      </c>
    </row>
    <row r="190" spans="1:3" x14ac:dyDescent="0.35">
      <c r="A190" t="str">
        <f t="shared" si="2"/>
        <v>M6970NZ  –  Veterinary Services in New Zealand</v>
      </c>
      <c r="B190" s="5" t="s">
        <v>300</v>
      </c>
      <c r="C190" s="1" t="s">
        <v>301</v>
      </c>
    </row>
    <row r="191" spans="1:3" x14ac:dyDescent="0.35">
      <c r="A191" t="str">
        <f t="shared" si="2"/>
        <v>M7000NZ  –  Computer System Design Services in New Zealand</v>
      </c>
      <c r="B191" s="6" t="s">
        <v>308</v>
      </c>
      <c r="C191" s="2" t="s">
        <v>309</v>
      </c>
    </row>
    <row r="192" spans="1:3" x14ac:dyDescent="0.35">
      <c r="A192" t="str">
        <f t="shared" si="2"/>
        <v>N7211NZ  –  Employment Placement and Recruitment Services in New Zealand</v>
      </c>
      <c r="B192" s="5" t="s">
        <v>314</v>
      </c>
      <c r="C192" s="1" t="s">
        <v>315</v>
      </c>
    </row>
    <row r="193" spans="1:3" x14ac:dyDescent="0.35">
      <c r="A193" t="str">
        <f t="shared" si="2"/>
        <v>N7212NZ  –  Temporary Staff Services in New Zealand</v>
      </c>
      <c r="B193" s="6" t="s">
        <v>357</v>
      </c>
      <c r="C193" s="2" t="s">
        <v>358</v>
      </c>
    </row>
    <row r="194" spans="1:3" x14ac:dyDescent="0.35">
      <c r="A194" t="str">
        <f t="shared" si="2"/>
        <v>N7220NZ  –  Travel Agency and Tour Arrangement Services in New Zealand</v>
      </c>
      <c r="B194" s="5" t="s">
        <v>302</v>
      </c>
      <c r="C194" s="1" t="s">
        <v>303</v>
      </c>
    </row>
    <row r="195" spans="1:3" x14ac:dyDescent="0.35">
      <c r="A195" t="str">
        <f t="shared" ref="A195:A230" si="3">B195&amp;" – "&amp;C195</f>
        <v>N7291NZ  –  Office Administration and Document Preparation Services in New Zealand</v>
      </c>
      <c r="B195" s="6" t="s">
        <v>316</v>
      </c>
      <c r="C195" s="2" t="s">
        <v>317</v>
      </c>
    </row>
    <row r="196" spans="1:3" x14ac:dyDescent="0.35">
      <c r="A196" t="str">
        <f t="shared" si="3"/>
        <v>N7293NZ  –  Credit Reporting and Debt Collection Services in New Zealand</v>
      </c>
      <c r="B196" s="5" t="s">
        <v>304</v>
      </c>
      <c r="C196" s="1" t="s">
        <v>305</v>
      </c>
    </row>
    <row r="197" spans="1:3" x14ac:dyDescent="0.35">
      <c r="A197" t="str">
        <f t="shared" si="3"/>
        <v>N7294NZ  –  Call Centre Operation in New Zealand</v>
      </c>
      <c r="B197" s="6" t="s">
        <v>306</v>
      </c>
      <c r="C197" s="2" t="s">
        <v>307</v>
      </c>
    </row>
    <row r="198" spans="1:3" x14ac:dyDescent="0.35">
      <c r="A198" t="str">
        <f t="shared" si="3"/>
        <v>N7311NZ  –  Commercial Cleaning Services in New Zealand</v>
      </c>
      <c r="B198" s="5" t="s">
        <v>326</v>
      </c>
      <c r="C198" s="1" t="s">
        <v>327</v>
      </c>
    </row>
    <row r="199" spans="1:3" x14ac:dyDescent="0.35">
      <c r="A199" t="str">
        <f t="shared" si="3"/>
        <v>N7320NZ  –  Packaging Services in New Zealand</v>
      </c>
      <c r="B199" s="6" t="s">
        <v>458</v>
      </c>
      <c r="C199" s="2" t="s">
        <v>459</v>
      </c>
    </row>
    <row r="200" spans="1:3" x14ac:dyDescent="0.35">
      <c r="A200" t="str">
        <f t="shared" si="3"/>
        <v>O7600NZ  –  Defence in New Zealand</v>
      </c>
      <c r="B200" s="5" t="s">
        <v>464</v>
      </c>
      <c r="C200" s="1" t="s">
        <v>465</v>
      </c>
    </row>
    <row r="201" spans="1:3" x14ac:dyDescent="0.35">
      <c r="A201" t="str">
        <f t="shared" si="3"/>
        <v>O7712NZ  –  Investigation and Security Services in New Zealand</v>
      </c>
      <c r="B201" s="6" t="s">
        <v>466</v>
      </c>
      <c r="C201" s="2" t="s">
        <v>467</v>
      </c>
    </row>
    <row r="202" spans="1:3" x14ac:dyDescent="0.35">
      <c r="A202" t="str">
        <f t="shared" si="3"/>
        <v>P8010NZ  –  Preschool Education in New Zealand</v>
      </c>
      <c r="B202" s="5" t="s">
        <v>429</v>
      </c>
      <c r="C202" s="1" t="s">
        <v>430</v>
      </c>
    </row>
    <row r="203" spans="1:3" x14ac:dyDescent="0.35">
      <c r="A203" t="str">
        <f t="shared" si="3"/>
        <v>P8020NZ  –  School Education in New Zealand</v>
      </c>
      <c r="B203" s="6" t="s">
        <v>421</v>
      </c>
      <c r="C203" s="2" t="s">
        <v>422</v>
      </c>
    </row>
    <row r="204" spans="1:3" x14ac:dyDescent="0.35">
      <c r="A204" t="str">
        <f t="shared" si="3"/>
        <v>P8101NZ  –  Technical and Vocational Education and Training in New Zealand</v>
      </c>
      <c r="B204" s="5" t="s">
        <v>431</v>
      </c>
      <c r="C204" s="1" t="s">
        <v>432</v>
      </c>
    </row>
    <row r="205" spans="1:3" x14ac:dyDescent="0.35">
      <c r="A205" t="str">
        <f t="shared" si="3"/>
        <v>P8102NZ  –  Universities in New Zealand</v>
      </c>
      <c r="B205" s="6" t="s">
        <v>423</v>
      </c>
      <c r="C205" s="2" t="s">
        <v>424</v>
      </c>
    </row>
    <row r="206" spans="1:3" x14ac:dyDescent="0.35">
      <c r="A206" t="str">
        <f t="shared" si="3"/>
        <v>P8200NZ  –  Art and Non-Vocational Education in New Zealand</v>
      </c>
      <c r="B206" s="5" t="s">
        <v>434</v>
      </c>
      <c r="C206" s="1" t="s">
        <v>435</v>
      </c>
    </row>
    <row r="207" spans="1:3" x14ac:dyDescent="0.35">
      <c r="A207" t="str">
        <f t="shared" si="3"/>
        <v>Q8401NZ  –  Hospitals in New Zealand</v>
      </c>
      <c r="B207" s="6" t="s">
        <v>193</v>
      </c>
      <c r="C207" s="2" t="s">
        <v>194</v>
      </c>
    </row>
    <row r="208" spans="1:3" x14ac:dyDescent="0.35">
      <c r="A208" t="str">
        <f t="shared" si="3"/>
        <v>Q8511NZ  –  General Practice Medical Services in New Zealand</v>
      </c>
      <c r="B208" s="5" t="s">
        <v>187</v>
      </c>
      <c r="C208" s="1" t="s">
        <v>188</v>
      </c>
    </row>
    <row r="209" spans="1:3" x14ac:dyDescent="0.35">
      <c r="A209" t="str">
        <f t="shared" si="3"/>
        <v>Q8512NZ  –  Specialist Medical Services in New Zealand</v>
      </c>
      <c r="B209" s="6" t="s">
        <v>404</v>
      </c>
      <c r="C209" s="2" t="s">
        <v>405</v>
      </c>
    </row>
    <row r="210" spans="1:3" x14ac:dyDescent="0.35">
      <c r="A210" t="str">
        <f t="shared" si="3"/>
        <v>Q8520NZ  –  Pathology and Diagnostic Imaging Services in New Zealand</v>
      </c>
      <c r="B210" s="5" t="s">
        <v>390</v>
      </c>
      <c r="C210" s="1" t="s">
        <v>391</v>
      </c>
    </row>
    <row r="211" spans="1:3" x14ac:dyDescent="0.35">
      <c r="A211" t="str">
        <f t="shared" si="3"/>
        <v>Q8531NZ  –  Dental Services in New Zealand</v>
      </c>
      <c r="B211" s="6" t="s">
        <v>139</v>
      </c>
      <c r="C211" s="2" t="s">
        <v>140</v>
      </c>
    </row>
    <row r="212" spans="1:3" x14ac:dyDescent="0.35">
      <c r="A212" t="str">
        <f t="shared" si="3"/>
        <v>Q8532NZ  –  Optometry and Optical Dispensing in New Zealand</v>
      </c>
      <c r="B212" s="5" t="s">
        <v>407</v>
      </c>
      <c r="C212" s="1" t="s">
        <v>408</v>
      </c>
    </row>
    <row r="213" spans="1:3" x14ac:dyDescent="0.35">
      <c r="A213" t="str">
        <f t="shared" si="3"/>
        <v>Q8533NZ  –  Physiotherapy Services in New Zealand</v>
      </c>
      <c r="B213" s="6" t="s">
        <v>392</v>
      </c>
      <c r="C213" s="2" t="s">
        <v>393</v>
      </c>
    </row>
    <row r="214" spans="1:3" x14ac:dyDescent="0.35">
      <c r="A214" t="str">
        <f t="shared" si="3"/>
        <v>Q8539NZ  –  Other Health Services in New Zealand</v>
      </c>
      <c r="B214" s="5" t="s">
        <v>189</v>
      </c>
      <c r="C214" s="1" t="s">
        <v>190</v>
      </c>
    </row>
    <row r="215" spans="1:3" x14ac:dyDescent="0.35">
      <c r="A215" t="str">
        <f t="shared" si="3"/>
        <v>Q8601NZ  –  Aged Care Residential Services in New Zealand</v>
      </c>
      <c r="B215" s="6" t="s">
        <v>141</v>
      </c>
      <c r="C215" s="2" t="s">
        <v>142</v>
      </c>
    </row>
    <row r="216" spans="1:3" x14ac:dyDescent="0.35">
      <c r="A216" t="str">
        <f t="shared" si="3"/>
        <v>Q8609NZ  –  Crisis and Care Accommodation in New Zealand</v>
      </c>
      <c r="B216" s="5" t="s">
        <v>146</v>
      </c>
      <c r="C216" s="1" t="s">
        <v>147</v>
      </c>
    </row>
    <row r="217" spans="1:3" x14ac:dyDescent="0.35">
      <c r="A217" t="str">
        <f t="shared" si="3"/>
        <v>Q8710NZ  –  Child Care Services in New Zealand</v>
      </c>
      <c r="B217" s="6" t="s">
        <v>143</v>
      </c>
      <c r="C217" s="2" t="s">
        <v>144</v>
      </c>
    </row>
    <row r="218" spans="1:3" x14ac:dyDescent="0.35">
      <c r="A218" t="str">
        <f t="shared" si="3"/>
        <v>Q8790NZ  –  Personal Welfare Services in New Zealand</v>
      </c>
      <c r="B218" s="5" t="s">
        <v>353</v>
      </c>
      <c r="C218" s="1" t="s">
        <v>354</v>
      </c>
    </row>
    <row r="219" spans="1:3" x14ac:dyDescent="0.35">
      <c r="A219" t="str">
        <f t="shared" si="3"/>
        <v>R9001NZ  –  Performing Arts Operation in New Zealand</v>
      </c>
      <c r="B219" s="6" t="s">
        <v>355</v>
      </c>
      <c r="C219" s="2" t="s">
        <v>356</v>
      </c>
    </row>
    <row r="220" spans="1:3" x14ac:dyDescent="0.35">
      <c r="A220" t="str">
        <f t="shared" si="3"/>
        <v>R9111NZ  –  Gyms and Fitness Centres in New Zealand</v>
      </c>
      <c r="B220" s="5" t="s">
        <v>264</v>
      </c>
      <c r="C220" s="1" t="s">
        <v>265</v>
      </c>
    </row>
    <row r="221" spans="1:3" x14ac:dyDescent="0.35">
      <c r="A221" t="str">
        <f t="shared" si="3"/>
        <v>R9131NZ  –  Amusement Parks and Centres Operation in New Zealand</v>
      </c>
      <c r="B221" s="6" t="s">
        <v>241</v>
      </c>
      <c r="C221" s="2" t="s">
        <v>242</v>
      </c>
    </row>
    <row r="222" spans="1:3" x14ac:dyDescent="0.35">
      <c r="A222" t="str">
        <f t="shared" si="3"/>
        <v>R9209NZ  –  Lotteries and Bookmaking Operations in New Zealand</v>
      </c>
      <c r="B222" s="5" t="s">
        <v>468</v>
      </c>
      <c r="C222" s="1" t="s">
        <v>469</v>
      </c>
    </row>
    <row r="223" spans="1:3" x14ac:dyDescent="0.35">
      <c r="A223" t="str">
        <f t="shared" si="3"/>
        <v>S9412NZ  –  Motor Vehicle Body, Paint and Interior Repair in New Zealand</v>
      </c>
      <c r="B223" s="6" t="s">
        <v>470</v>
      </c>
      <c r="C223" s="2" t="s">
        <v>471</v>
      </c>
    </row>
    <row r="224" spans="1:3" x14ac:dyDescent="0.35">
      <c r="A224" t="str">
        <f t="shared" si="3"/>
        <v>S9419NZ  –  Motor Vehicle Engine and Parts Repair and Maintenance in New Zealand</v>
      </c>
      <c r="B224" s="5" t="s">
        <v>246</v>
      </c>
      <c r="C224" s="1" t="s">
        <v>247</v>
      </c>
    </row>
    <row r="225" spans="1:3" x14ac:dyDescent="0.35">
      <c r="A225" t="str">
        <f t="shared" si="3"/>
        <v>S9429NZ  –  Heavy Machinery Repair and Maintenance in New Zealand</v>
      </c>
      <c r="B225" s="6" t="s">
        <v>162</v>
      </c>
      <c r="C225" s="2" t="s">
        <v>163</v>
      </c>
    </row>
    <row r="226" spans="1:3" x14ac:dyDescent="0.35">
      <c r="A226" t="str">
        <f t="shared" si="3"/>
        <v>S9511NZ  –  Hairdressing and Beauty Services in New Zealand</v>
      </c>
      <c r="B226" s="5" t="s">
        <v>343</v>
      </c>
      <c r="C226" s="1" t="s">
        <v>344</v>
      </c>
    </row>
    <row r="227" spans="1:3" x14ac:dyDescent="0.35">
      <c r="A227" t="str">
        <f t="shared" si="3"/>
        <v>S9520NZ  –  Funeral, Crematorium and Cemetery Services in New Zealand</v>
      </c>
      <c r="B227" s="6" t="s">
        <v>345</v>
      </c>
      <c r="C227" s="2" t="s">
        <v>346</v>
      </c>
    </row>
    <row r="228" spans="1:3" x14ac:dyDescent="0.35">
      <c r="A228" t="str">
        <f t="shared" si="3"/>
        <v>X0003NZ  –  Tourism in New Zealand</v>
      </c>
      <c r="B228" s="5" t="s">
        <v>347</v>
      </c>
      <c r="C228" s="1" t="s">
        <v>348</v>
      </c>
    </row>
    <row r="229" spans="1:3" x14ac:dyDescent="0.35">
      <c r="A229" t="str">
        <f t="shared" si="3"/>
        <v>X0004NZ  –  Online Shopping in New Zealand</v>
      </c>
      <c r="B229" s="6" t="s">
        <v>87</v>
      </c>
      <c r="C229" s="2" t="s">
        <v>88</v>
      </c>
    </row>
    <row r="230" spans="1:3" x14ac:dyDescent="0.35">
      <c r="A230" t="str">
        <f t="shared" si="3"/>
        <v>X0005NZ  –  Agribusiness in New Zealand</v>
      </c>
      <c r="B230" s="5" t="s">
        <v>47</v>
      </c>
      <c r="C230" s="1"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Search</vt:lpstr>
      <vt:lpstr>Listing</vt:lpstr>
      <vt:lpstr>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Brennan</dc:creator>
  <cp:lastModifiedBy>Annemarie Alexander</cp:lastModifiedBy>
  <dcterms:created xsi:type="dcterms:W3CDTF">2023-10-13T01:17:48Z</dcterms:created>
  <dcterms:modified xsi:type="dcterms:W3CDTF">2026-03-25T15:27:02Z</dcterms:modified>
</cp:coreProperties>
</file>